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P:\VVO_UUS\Struktuurivahendid\2021+\TAT\TAT KK\mitteametlik RM ja RTK (KA)\Keel toimetatud\Delta KINNITAMINE\Keeletoimetatud Deltasse\"/>
    </mc:Choice>
  </mc:AlternateContent>
  <xr:revisionPtr revIDLastSave="0" documentId="8_{5EB397F6-8915-42F6-8D3F-ED800CD73002}" xr6:coauthVersionLast="47" xr6:coauthVersionMax="47" xr10:uidLastSave="{00000000-0000-0000-0000-000000000000}"/>
  <bookViews>
    <workbookView xWindow="-120" yWindow="-120" windowWidth="29040" windowHeight="15840" xr2:uid="{00000000-000D-0000-FFFF-FFFF00000000}"/>
  </bookViews>
  <sheets>
    <sheet name=" Riskihindamin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I13" i="1"/>
  <c r="D17" i="1" l="1"/>
  <c r="E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6"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<sst xmlns="http://schemas.openxmlformats.org/spreadsheetml/2006/main" count="59" uniqueCount="59">
  <si>
    <t>HINNANG</t>
  </si>
  <si>
    <t>Max. SKOOR</t>
  </si>
  <si>
    <t>Kokku skoor</t>
  </si>
  <si>
    <t>KOONDHINNANG</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</si>
  <si>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</si>
  <si>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</si>
  <si>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Riigiabi ja/või vähese tähtusega abi esineminise kohaldumine</t>
  </si>
  <si>
    <t>Kontrollikoht</t>
  </si>
  <si>
    <t>Hinnatavale meetmele sarnase sisuga EL ja/või siseriiklikke toetusmeetmeid ei rakendata.</t>
  </si>
  <si>
    <t xml:space="preserve">Erinevatele riskitunnustele antakse erinev arv punkte skaalal 0-3 sõltuvalt riskitunnuse otsesest seosest konkreetse riskiga.
</t>
  </si>
  <si>
    <t>Korruptsioon ja huvide konflikt</t>
  </si>
  <si>
    <t xml:space="preserve">Kas elluviija/toetuse saaja on kohustatud läbi viima riigihankeid. </t>
  </si>
  <si>
    <t>Elluviijad/toetuse saajad on riigiasutused/riigi hallatavad asutused ja riigihangete läbiviijaks on eksperdid või riigiasutus (allasutus), kellele on antud vastav ülesanne.</t>
  </si>
  <si>
    <t>Pettuserisk - Topeltfinantserimine</t>
  </si>
  <si>
    <t xml:space="preserve">Toetuse kasutamine ei ole läbipaistev ja/või ei toimu konkurentsi ära kasutades.  </t>
  </si>
  <si>
    <t xml:space="preserve">Elluviijad/toetuse saajad on avalik-õiguslikud juriidilised isikud, kelle hangete läbiviimise eest vastutab vastav riigiasutus, kellel on antud ülesanne riigihangete läbiviimiseks </t>
  </si>
  <si>
    <t>Elluviijad/toetuse saajad on juriidilised isikud, kellel puudub riigihanke läbiviimise kohustus</t>
  </si>
  <si>
    <t>RISKIHINDAMINE</t>
  </si>
  <si>
    <t>MEEDE:</t>
  </si>
  <si>
    <t>Elluviijad/toetuse saajad on avalik-õiguslikud juriidilised isikud, kes viivad hankeid läbi iseseisvalt. 
 Või
Juriidilised isikud, kellel puudub riigihanke läbiviimise kohustus, kuid on õigusaktiga kehtestatud kohustus ostu/teenuse riigihangete registris avaldamine</t>
  </si>
  <si>
    <r>
      <t>Selgitus riski hindamisel</t>
    </r>
    <r>
      <rPr>
        <sz val="11"/>
        <rFont val="Times New Roman"/>
        <family val="1"/>
        <charset val="186"/>
      </rPr>
      <t>.
 Rakendamisel juba toimivad maandamistegevused ja -meetmed, mis riskiskoori mõjutavad.</t>
    </r>
  </si>
  <si>
    <t>Rakendatakse hinnatavale meetmele sarnase sisuga EL ja siseriiklikke toetusmeetmeid ja elluviija on riigiasutus ja/või raamatupidamine toimub tsentraalselt (RTK-s) ja on tagatud asutusesisesed täiendavad kontrollid kulude jaotamise osas.</t>
  </si>
  <si>
    <t>Riskitaseme määramise eesmärgiks on leida, millised asjaolud muudavad meetmed riskantsemateks. Hinnatakse 4 tegurit.</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</si>
  <si>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</si>
  <si>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</si>
  <si>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Keskkonnamõjudega ei ole arvestatud</t>
  </si>
  <si>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</si>
  <si>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</si>
  <si>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</si>
  <si>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</si>
  <si>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</si>
  <si>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</si>
  <si>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</si>
  <si>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</si>
  <si>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</si>
  <si>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 xml:space="preserve">Mitteametlikud põhimõtted eksisteerivad, aga need ei ole kirjas asutusesisestes dokumentides või teadaolevalt on esinenud juhtumeid viimase 2 aasta jooksul. </t>
  </si>
  <si>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</si>
  <si>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</si>
  <si>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0
Risk puudub</t>
  </si>
  <si>
    <t>1
Madal risk</t>
  </si>
  <si>
    <t>2
Keskmine risk</t>
  </si>
  <si>
    <t>3
Kõrge risk</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</si>
  <si>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</si>
  <si>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r>
      <rPr>
        <u/>
        <sz val="11"/>
        <color theme="1"/>
        <rFont val="Times New Roman"/>
        <family val="1"/>
        <charset val="186"/>
      </rPr>
      <t>RÜ ettepanek</t>
    </r>
    <r>
      <rPr>
        <sz val="11"/>
        <color theme="1"/>
        <rFont val="Times New Roman"/>
        <family val="1"/>
        <charset val="186"/>
      </rPr>
      <t>: kõrge riskiskoori korral viidata TAT seletuskirjas korrupstsiooniseadusele või TATis sõnatada selgelt tingimused, mis aitavad vältida huvide konflikti ning korruptsiooni.</t>
    </r>
  </si>
  <si>
    <r>
      <t>Ettepanekud riski maandamiseks ja kontrollifookuse suunamisel
(</t>
    </r>
    <r>
      <rPr>
        <sz val="11"/>
        <color theme="1"/>
        <rFont val="Times New Roman"/>
        <family val="1"/>
        <charset val="186"/>
      </rPr>
      <t>täida, kui hinnatud skoor on 2 või 3)</t>
    </r>
  </si>
  <si>
    <t xml:space="preserve">Hinnatud SKOOR </t>
  </si>
  <si>
    <r>
      <rPr>
        <u/>
        <sz val="11"/>
        <color theme="1"/>
        <rFont val="Times New Roman"/>
        <family val="1"/>
        <charset val="186"/>
      </rPr>
      <t xml:space="preserve">RÜ ettepanek: </t>
    </r>
    <r>
      <rPr>
        <sz val="11"/>
        <color theme="1"/>
        <rFont val="Times New Roman"/>
        <family val="1"/>
        <charset val="186"/>
      </rPr>
      <t>TATis on lisatud asjakohased vastavus-, valiku- või välistuskriteeriumid. Lisatud seletuskirja viide ja selgitus rakenduskava DNSH analüüsis toodud hinnangule.</t>
    </r>
  </si>
  <si>
    <t>Hinnang „Madal“ – 0 kuni 5 punkti</t>
  </si>
  <si>
    <t xml:space="preserve">Hinnang „Keskmine“ – 6 kuni 11 punkti </t>
  </si>
  <si>
    <t xml:space="preserve">Hinnang „Kõrge“ – 12 kuni 15 punkti </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</si>
  <si>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</si>
  <si>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</si>
  <si>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</si>
  <si>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r>
      <rPr>
        <u/>
        <sz val="11"/>
        <color theme="1"/>
        <rFont val="Times New Roman"/>
        <family val="1"/>
        <charset val="186"/>
      </rPr>
      <t xml:space="preserve">RÜ ettepanek: </t>
    </r>
    <r>
      <rPr>
        <sz val="11"/>
        <color theme="1"/>
        <rFont val="Times New Roman"/>
        <family val="1"/>
        <charset val="186"/>
      </rPr>
      <t>Ostude korral sõnastada TATis selgelt reeglid, mida on lihtne kontrollida. Või TATs panna kohustus kasutada keskse hankija teenust</t>
    </r>
  </si>
  <si>
    <t xml:space="preserve"> Meetme DNSH analüüsis on tuvastatud, et oluline negatiivne keskkonnamõju puudub
. </t>
  </si>
  <si>
    <t>Päästeameti põhimääruse § 1 kohaselt on Päästeamet Siseministeeriumi valitsemisala valitsusasutus ja esindab oma ülesannete täitmisel riiki.
PPA kinnitus - Hangitavate vahenditega (investeeringuobjektidega) tulu ei teenita.</t>
  </si>
  <si>
    <t xml:space="preserve">Päästeametis avatakse igale välisabiprojektile projektide moodulis oma eelarve raha laekumisel. Vastava projekti kulud lähevad sellest eelarvest, projekti kulud on ülejäänud eelarvest selgelt eristatavad ja vajadusel koheselt väljavõetavad (nt. auditeerimise eesmärgil vms.). 
PPA: Samadele objektidele topelt rahastust ei küsita - topeltfinantseerimist ei ole. Osade teenuste vaates on lisavajadus (koguseliselt) suurem kui struktuurvahendid katavad, seetõttu plaanitakse leida muid rahalisi vahendeid täiendavate objektide soetamiseks muudest allikatest. Näiteks antud meetme tegevuse vahenditega kaetakse SAR sensorite uuendamine ainult kahele kopterile. Kolmandale kopterile otsitakse rahastust täiendavalt mujalt.
PPA-s tegeleb teenuse omanik (teenus) ise soetuste arvestusega, st teenus omab ülevaadet olemasolevate ja puuduvate vahendite osas (jälgib, vastutav eelarve osas).
PPA  rahvusvahelise koostöö büroo (RKB) koosseisus olev välisvahendite haldamise grupp tegeleb välisvahendite kaasamise ja välisvahenditest rahastatavate projektide administreerimise arendamise ja korraldamisega. RKB peab kalendriaasta lõikes arvestust esitatud välisprojektide projektitaotlustest ja välisrahastajate otsustest, koondülevaadet käimasolevatest välisprojektidest ja lühikokkuvõtetest. Projektidele luuakse projektitoimikud, tekivad eristatavad tunnused (sh kulutunnused) –teenuspõhine kuluarvestus. 
</t>
  </si>
  <si>
    <t xml:space="preserve">Päästeamet ja PPA on avalik-õiguslikud juriidilised isikud ja viivad hanked läbi üldjuhul iseseisvalt, kuid hankeid on läbi viinud ka näiteks Siseministeerium, Siseministeeriumi infotehnoloogia- ja arenduskeskus jt. 2022 aastal tegid näiteks Päästeametile hankeid ka eraõiguslikud juriidilised isikud ja nt keskne hankija Eesti Energia.
</t>
  </si>
  <si>
    <t xml:space="preserve">Päästeametis on see kontrollikoht reguleeritud 10.05.2022 peadirektori käskkirjaga nr 1.1-3.1/148 „Päästeameti hankekord“ p 3.12-3.17. Lisaks toimuvad sellel teemal koolitused.
PPA-s on koostatud asutusesiseselt vastav ülevaatlik korruptsiooni vältimise juhis korruptsioonivastase seaduse (KVS) ja PPA töökorra rakendamiseks. Tegemist on käitumisjuhisega vältimaks korruptsioonialase rikkumise toimepanemist. PPA sisekontrollibüroo põhiülesanneteks on  teenistujate süütegude ennetamine, tõkestamine ja avastamine ning süüteo- ja distsiplinaarmenetluse läbiviimine ning jälitustegevuse teostamine ja taustakontrolli teostamine. Sisekontrollibüroo teostab töötajatele vastavasisulisi iga-aastaseid koolitusi. 
PPA hankekorras (peadirektori 28.07.2022.a käskkiri nr 1.1-H91/77) on sätestatud meetmed huvide konflikti ja korruptsiooniohu ennetamiseks, tuvastamiseks ja kõrvaldamiseks riigihankel. Riigihankealaste koolituste läbiviijaks on PPA hanke- ja lepinguatalitus.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</si>
</sst>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
      <u/>
      <sz val="11"/>
      <color theme="1"/>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48">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4" fillId="6" borderId="0" xfId="0" applyFont="1" applyFill="1" applyAlignment="1">
      <alignment horizontal="left" vertical="center" wrapText="1"/>
    </xf>
    <xf numFmtId="0" fontId="3" fillId="6" borderId="0" xfId="0" applyFont="1" applyFill="1" applyAlignment="1">
      <alignment horizontal="left" vertical="center" wrapText="1"/>
    </xf>
    <xf numFmtId="0" fontId="10"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3">
    <cellStyle name="Good" xfId="1" builtinId="26"/>
    <cellStyle name="Normal" xfId="0" builtinId="0"/>
    <cellStyle name="Perc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zoomScale="80" zoomScaleNormal="80" workbookViewId="0">
      <pane xSplit="2" ySplit="7" topLeftCell="G8" activePane="bottomRight" state="frozen"/>
      <selection pane="topRight" activeCell="D1" sqref="D1"/>
      <selection pane="bottomLeft" activeCell="A9" sqref="A9"/>
      <selection pane="bottomRight" activeCell="H8" sqref="H8"/>
    </sheetView>
  </sheetViews>
  <sheetFormatPr defaultColWidth="9.140625" defaultRowHeight="34.35" customHeight="1" x14ac:dyDescent="0.25"/>
  <cols>
    <col min="1" max="1" width="29.5703125" style="5" customWidth="1"/>
    <col min="2" max="2" width="45.5703125" style="1" customWidth="1"/>
    <col min="3" max="3" width="31.42578125" style="1" customWidth="1"/>
    <col min="4" max="4" width="32.5703125" style="1" customWidth="1"/>
    <col min="5" max="5" width="32.42578125" style="1" customWidth="1"/>
    <col min="6" max="6" width="33.5703125" style="1" customWidth="1"/>
    <col min="7" max="7" width="8.42578125" style="2" customWidth="1"/>
    <col min="8" max="8" width="55.42578125" style="3" customWidth="1"/>
    <col min="9" max="9" width="9.85546875" style="4" customWidth="1"/>
    <col min="10" max="10" width="35.140625" style="1" customWidth="1"/>
    <col min="11" max="16384" width="9.140625" style="1"/>
  </cols>
  <sheetData>
    <row r="1" spans="1:10" s="5" customFormat="1" ht="34.35" customHeight="1" x14ac:dyDescent="0.25">
      <c r="A1" s="27" t="s">
        <v>17</v>
      </c>
      <c r="B1" s="35" t="s">
        <v>18</v>
      </c>
      <c r="C1" s="36"/>
      <c r="D1" s="36"/>
      <c r="E1" s="36"/>
      <c r="F1" s="36"/>
      <c r="G1" s="36"/>
      <c r="H1" s="36"/>
      <c r="I1" s="37"/>
    </row>
    <row r="2" spans="1:10" ht="14.1" customHeight="1" x14ac:dyDescent="0.25">
      <c r="A2" s="31" t="s">
        <v>22</v>
      </c>
      <c r="B2" s="31"/>
      <c r="C2" s="31"/>
      <c r="D2" s="31"/>
      <c r="E2" s="31"/>
      <c r="I2" s="15"/>
    </row>
    <row r="3" spans="1:10" ht="14.1" customHeight="1" x14ac:dyDescent="0.25">
      <c r="A3" s="29" t="s">
        <v>9</v>
      </c>
      <c r="B3" s="29"/>
      <c r="C3" s="29"/>
      <c r="D3" s="29"/>
      <c r="E3" s="29"/>
    </row>
    <row r="4" spans="1:10" ht="5.45" customHeight="1" x14ac:dyDescent="0.25">
      <c r="A4" s="28" t="s">
        <v>4</v>
      </c>
      <c r="B4" s="28"/>
      <c r="C4" s="28"/>
      <c r="D4" s="28"/>
      <c r="E4" s="28"/>
      <c r="F4" s="29"/>
      <c r="G4" s="30"/>
      <c r="H4" s="31"/>
      <c r="I4" s="32"/>
      <c r="J4" s="29"/>
    </row>
    <row r="5" spans="1:10" ht="11.1" hidden="1" customHeight="1" x14ac:dyDescent="0.25"/>
    <row r="6" spans="1:10" s="2" customFormat="1" ht="15" x14ac:dyDescent="0.25">
      <c r="A6" s="45" t="s">
        <v>5</v>
      </c>
      <c r="B6" s="44" t="s">
        <v>7</v>
      </c>
      <c r="C6" s="44" t="s">
        <v>0</v>
      </c>
      <c r="D6" s="44"/>
      <c r="E6" s="44"/>
      <c r="F6" s="44"/>
      <c r="G6" s="47" t="s">
        <v>1</v>
      </c>
      <c r="H6" s="47" t="s">
        <v>20</v>
      </c>
      <c r="I6" s="46" t="s">
        <v>45</v>
      </c>
      <c r="J6" s="43" t="s">
        <v>44</v>
      </c>
    </row>
    <row r="7" spans="1:10" s="2" customFormat="1" ht="43.35" customHeight="1" x14ac:dyDescent="0.25">
      <c r="A7" s="45"/>
      <c r="B7" s="44"/>
      <c r="C7" s="23" t="s">
        <v>38</v>
      </c>
      <c r="D7" s="23" t="s">
        <v>39</v>
      </c>
      <c r="E7" s="23" t="s">
        <v>40</v>
      </c>
      <c r="F7" s="23" t="s">
        <v>41</v>
      </c>
      <c r="G7" s="47"/>
      <c r="H7" s="47"/>
      <c r="I7" s="46"/>
      <c r="J7" s="43"/>
    </row>
    <row r="8" spans="1:10" ht="315" x14ac:dyDescent="0.25">
      <c r="A8" s="22" t="s">
        <v>10</v>
      </c>
      <c r="B8" s="6" t="s">
        <v>50</v>
      </c>
      <c r="C8" s="26" t="s">
        <v>36</v>
      </c>
      <c r="D8" s="26" t="s">
        <v>37</v>
      </c>
      <c r="E8" s="26" t="s">
        <v>35</v>
      </c>
      <c r="F8" s="26" t="s">
        <v>42</v>
      </c>
      <c r="G8" s="7">
        <v>3</v>
      </c>
      <c r="H8" s="38" t="s">
        <v>58</v>
      </c>
      <c r="I8" s="9">
        <v>0</v>
      </c>
      <c r="J8" s="10" t="s">
        <v>43</v>
      </c>
    </row>
    <row r="9" spans="1:10" ht="126" customHeight="1" x14ac:dyDescent="0.25">
      <c r="A9" s="22" t="s">
        <v>6</v>
      </c>
      <c r="B9" s="8" t="s">
        <v>51</v>
      </c>
      <c r="C9" s="8" t="s">
        <v>31</v>
      </c>
      <c r="D9" s="8" t="s">
        <v>32</v>
      </c>
      <c r="E9" s="8" t="s">
        <v>33</v>
      </c>
      <c r="F9" s="8" t="s">
        <v>34</v>
      </c>
      <c r="G9" s="7">
        <v>3</v>
      </c>
      <c r="H9" s="38" t="s">
        <v>55</v>
      </c>
      <c r="I9" s="33">
        <v>0</v>
      </c>
      <c r="J9" s="34"/>
    </row>
    <row r="10" spans="1:10" ht="409.5" x14ac:dyDescent="0.25">
      <c r="A10" s="22" t="s">
        <v>13</v>
      </c>
      <c r="B10" s="6" t="s">
        <v>52</v>
      </c>
      <c r="C10" s="8" t="s">
        <v>8</v>
      </c>
      <c r="D10" s="8" t="s">
        <v>21</v>
      </c>
      <c r="E10" s="8" t="s">
        <v>23</v>
      </c>
      <c r="F10" s="8" t="s">
        <v>24</v>
      </c>
      <c r="G10" s="7">
        <v>3</v>
      </c>
      <c r="H10" s="38" t="s">
        <v>56</v>
      </c>
      <c r="I10" s="9">
        <v>1</v>
      </c>
      <c r="J10" s="10"/>
    </row>
    <row r="11" spans="1:10" ht="135" x14ac:dyDescent="0.25">
      <c r="A11" s="22" t="s">
        <v>14</v>
      </c>
      <c r="B11" s="38" t="s">
        <v>11</v>
      </c>
      <c r="C11" s="8" t="s">
        <v>12</v>
      </c>
      <c r="D11" s="8" t="s">
        <v>15</v>
      </c>
      <c r="E11" s="8" t="s">
        <v>19</v>
      </c>
      <c r="F11" s="8" t="s">
        <v>16</v>
      </c>
      <c r="G11" s="7">
        <v>3</v>
      </c>
      <c r="H11" s="38" t="s">
        <v>57</v>
      </c>
      <c r="I11" s="9">
        <v>0</v>
      </c>
      <c r="J11" s="10" t="s">
        <v>53</v>
      </c>
    </row>
    <row r="12" spans="1:10" ht="195" x14ac:dyDescent="0.25">
      <c r="A12" s="42" t="s">
        <v>25</v>
      </c>
      <c r="B12" s="8" t="s">
        <v>29</v>
      </c>
      <c r="C12" s="8" t="s">
        <v>26</v>
      </c>
      <c r="D12" s="8" t="s">
        <v>30</v>
      </c>
      <c r="E12" s="8" t="s">
        <v>27</v>
      </c>
      <c r="F12" s="8" t="s">
        <v>28</v>
      </c>
      <c r="G12" s="39">
        <v>3</v>
      </c>
      <c r="H12" s="38" t="s">
        <v>54</v>
      </c>
      <c r="I12" s="40">
        <v>0</v>
      </c>
      <c r="J12" s="10" t="s">
        <v>46</v>
      </c>
    </row>
    <row r="13" spans="1:10" ht="34.35" customHeight="1" x14ac:dyDescent="0.25">
      <c r="A13" s="11"/>
      <c r="B13" s="12"/>
      <c r="C13" s="12"/>
      <c r="D13" s="12"/>
      <c r="E13" s="12"/>
      <c r="F13" s="24" t="s">
        <v>2</v>
      </c>
      <c r="G13" s="25">
        <f>SUM(G8:G12)</f>
        <v>15</v>
      </c>
      <c r="H13" s="13"/>
      <c r="I13" s="14">
        <f>SUM(I10:I12)</f>
        <v>1</v>
      </c>
      <c r="J13" s="12"/>
    </row>
    <row r="14" spans="1:10" ht="12.6" customHeight="1" x14ac:dyDescent="0.25">
      <c r="G14" s="15"/>
    </row>
    <row r="15" spans="1:10" ht="12.6" customHeight="1" x14ac:dyDescent="0.25">
      <c r="G15" s="15"/>
    </row>
    <row r="16" spans="1:10" ht="15.6" customHeight="1" x14ac:dyDescent="0.25">
      <c r="A16" s="16" t="s">
        <v>47</v>
      </c>
      <c r="C16" s="15"/>
      <c r="D16" s="15"/>
      <c r="G16" s="15"/>
    </row>
    <row r="17" spans="1:7" ht="15.6" customHeight="1" x14ac:dyDescent="0.25">
      <c r="A17" s="16" t="s">
        <v>48</v>
      </c>
      <c r="C17" s="18" t="s">
        <v>3</v>
      </c>
      <c r="D17" s="15">
        <f>I13</f>
        <v>1</v>
      </c>
      <c r="E17" s="41" t="str">
        <f>IF(ISNUMBER(D17),(IF(D17&gt;=12,"kõrge risk",IF(D17&lt;=5,"madal risk","keskmine risk"))),"")</f>
        <v>madal risk</v>
      </c>
      <c r="F17" s="17"/>
      <c r="G17" s="15"/>
    </row>
    <row r="18" spans="1:7" ht="15.6" customHeight="1" x14ac:dyDescent="0.25">
      <c r="A18" s="16" t="s">
        <v>49</v>
      </c>
      <c r="C18" s="15"/>
      <c r="D18" s="15"/>
      <c r="F18" s="17"/>
      <c r="G18" s="15"/>
    </row>
    <row r="19" spans="1:7" ht="15.6" customHeight="1" x14ac:dyDescent="0.25">
      <c r="G19" s="15"/>
    </row>
    <row r="20" spans="1:7" ht="15.6" customHeight="1" x14ac:dyDescent="0.25">
      <c r="G20" s="15"/>
    </row>
    <row r="21" spans="1:7" ht="34.35" customHeight="1" x14ac:dyDescent="0.25">
      <c r="D21" s="19"/>
      <c r="E21" s="2"/>
      <c r="G21" s="20"/>
    </row>
    <row r="22" spans="1:7" ht="34.35" customHeight="1" x14ac:dyDescent="0.25">
      <c r="D22" s="19"/>
      <c r="E22" s="2"/>
      <c r="G22" s="21"/>
    </row>
    <row r="23" spans="1:7" ht="34.35" customHeight="1" x14ac:dyDescent="0.25">
      <c r="D23" s="19"/>
    </row>
  </sheetData>
  <mergeCells count="7">
    <mergeCell ref="J6:J7"/>
    <mergeCell ref="C6:F6"/>
    <mergeCell ref="A6:A7"/>
    <mergeCell ref="B6:B7"/>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Riskihindamine</vt:lpstr>
    </vt:vector>
  </TitlesOfParts>
  <Company>RMIT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Anne-Ly Aalde</dc:creator>
  <cp:lastModifiedBy>Marko Meriloo</cp:lastModifiedBy>
  <dcterms:created xsi:type="dcterms:W3CDTF">2020-05-05T05:18:25Z</dcterms:created>
  <dcterms:modified xsi:type="dcterms:W3CDTF">2023-04-19T10:03:08Z</dcterms:modified>
</cp:coreProperties>
</file>