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t\Desktop\Projektid, koostöö\Katsueraha\"/>
    </mc:Choice>
  </mc:AlternateContent>
  <bookViews>
    <workbookView xWindow="0" yWindow="0" windowWidth="23040" windowHeight="8808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5" i="1" l="1"/>
  <c r="C18" i="1"/>
  <c r="C5" i="1"/>
  <c r="B27" i="1"/>
  <c r="C29" i="1" s="1"/>
  <c r="C14" i="1" l="1"/>
  <c r="C8" i="1"/>
  <c r="C31" i="1" l="1"/>
</calcChain>
</file>

<file path=xl/sharedStrings.xml><?xml version="1.0" encoding="utf-8"?>
<sst xmlns="http://schemas.openxmlformats.org/spreadsheetml/2006/main" count="32" uniqueCount="25">
  <si>
    <t>KOKKU</t>
  </si>
  <si>
    <t>KOGU KULU</t>
  </si>
  <si>
    <t>Ruumide rent, kohvipaus, lõuna, 25 inimest</t>
  </si>
  <si>
    <t>Ruumid, majutus, toitlustamine 25-30 inimest</t>
  </si>
  <si>
    <t>Seminari materjalid</t>
  </si>
  <si>
    <t xml:space="preserve">2. ÕPPEKÄIK </t>
  </si>
  <si>
    <t>Läheme oma bussiga.  Ööbimine, toitlustus kohapeal (kulu on suurem, aga kaetakse omafinantseeringuna) - 6 - 8 inimest; osalejad tausvad osaliselt ise kulu</t>
  </si>
  <si>
    <t>2. sessioon: Oktoober 2 päeva</t>
  </si>
  <si>
    <t>Veebruar</t>
  </si>
  <si>
    <t>Mai</t>
  </si>
  <si>
    <t>September</t>
  </si>
  <si>
    <r>
      <t>1. ÕPPESEMINAR REHABILITATSIOONI AKADEEMIA
SÕLTUVUSSPETSIALISTIDELE -</t>
    </r>
    <r>
      <rPr>
        <sz val="11"/>
        <color theme="1"/>
        <rFont val="Calibri"/>
        <family val="2"/>
        <charset val="186"/>
        <scheme val="minor"/>
      </rPr>
      <t xml:space="preserve"> 2 päevane Seminar
MTÜ-de töötajatele ja vabatahtlikele - Märts,
Oktoober (kokku 2 tk)</t>
    </r>
  </si>
  <si>
    <r>
      <t>3. ÜMARLAUD seminarid</t>
    </r>
    <r>
      <rPr>
        <sz val="11"/>
        <color theme="1"/>
        <rFont val="Calibri"/>
        <family val="2"/>
        <charset val="186"/>
        <scheme val="minor"/>
      </rPr>
      <t xml:space="preserve"> - 4 tk: Veebruar, Mai,
September, Detember (1 päevane), KOOSTÖÖ JA
VALDKONNA ARENDAMINE</t>
    </r>
  </si>
  <si>
    <t>Detsember</t>
  </si>
  <si>
    <t xml:space="preserve"> </t>
  </si>
  <si>
    <t>25 tundi kuus aastaringi</t>
  </si>
  <si>
    <t>2 organisatstiooni + 2 sisenemas; väljaõpe, koolitujad ca 20 in.</t>
  </si>
  <si>
    <t>2 sessiooni</t>
  </si>
  <si>
    <t>lennuk, transfeer; seminar tasuta, elamine kohapeal</t>
  </si>
  <si>
    <r>
      <t xml:space="preserve">5. SEMINAR meeskonna juhtimine, kristliku rehabilitatsioonitöö alused </t>
    </r>
    <r>
      <rPr>
        <sz val="11"/>
        <color theme="1"/>
        <rFont val="Calibri"/>
        <family val="2"/>
        <charset val="186"/>
        <scheme val="minor"/>
      </rPr>
      <t>- rehabilitatsioonikeskus Yeldall Manor (Inglismaa) - 3 inimest, 2 sessiooni, 5 päeva</t>
    </r>
  </si>
  <si>
    <r>
      <t xml:space="preserve">4. Ümarlaua liikmete MTÜ-de teenuse SISU
ARENDAMINE, regulaarse õppetöö algatamine </t>
    </r>
    <r>
      <rPr>
        <sz val="11"/>
        <color theme="1"/>
        <rFont val="Calibri"/>
        <family val="2"/>
        <charset val="186"/>
        <scheme val="minor"/>
      </rPr>
      <t>(töö ühe kaupa, vastavalt jõudlusele)</t>
    </r>
  </si>
  <si>
    <r>
      <t>5. MTÜ-de nõustamine ja jõustamine case by case,</t>
    </r>
    <r>
      <rPr>
        <sz val="11"/>
        <color theme="1"/>
        <rFont val="Calibri"/>
        <family val="2"/>
        <charset val="186"/>
        <scheme val="minor"/>
      </rPr>
      <t xml:space="preserve"> Järjepidev töö nõustatavate organisatsioonidega; koostöö intsansidega; kommunikatsioon</t>
    </r>
    <r>
      <rPr>
        <b/>
        <sz val="11"/>
        <color theme="1"/>
        <rFont val="Calibri"/>
        <family val="2"/>
        <scheme val="minor"/>
      </rPr>
      <t xml:space="preserve">
</t>
    </r>
  </si>
  <si>
    <t>6. REHABILITATSIOONIKEKSUTSE JALGPALLI TURNIIR</t>
  </si>
  <si>
    <t>Juuni, rahvusvaheline, SPORTLAND Arena</t>
  </si>
  <si>
    <t>1. sessioon: Aprill, 2 päeva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</si>
</sst>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rgb="FF58636A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0" fillId="0" borderId="3" xfId="0" applyBorder="1"/>
    <xf numFmtId="0" fontId="1" fillId="0" borderId="0" xfId="0" applyFont="1" applyBorder="1"/>
    <xf numFmtId="0" fontId="1" fillId="0" borderId="5" xfId="0" applyFont="1" applyBorder="1"/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5" xfId="0" applyFont="1" applyFill="1" applyBorder="1"/>
    <xf numFmtId="0" fontId="3" fillId="0" borderId="4" xfId="0" applyFont="1" applyBorder="1" applyAlignment="1">
      <alignment wrapText="1"/>
    </xf>
    <xf numFmtId="0" fontId="3" fillId="0" borderId="0" xfId="0" applyFont="1" applyBorder="1"/>
    <xf numFmtId="0" fontId="3" fillId="0" borderId="5" xfId="0" applyFont="1" applyBorder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/>
    <xf numFmtId="0" fontId="5" fillId="0" borderId="4" xfId="0" applyFont="1" applyBorder="1" applyAlignment="1">
      <alignment wrapText="1"/>
    </xf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/>
    <xf numFmtId="0" fontId="3" fillId="0" borderId="4" xfId="0" applyFont="1" applyFill="1" applyBorder="1" applyAlignment="1">
      <alignment wrapText="1"/>
    </xf>
    <xf numFmtId="0" fontId="3" fillId="0" borderId="0" xfId="0" applyFont="1" applyFill="1" applyBorder="1"/>
    <xf numFmtId="0" fontId="1" fillId="0" borderId="0" xfId="0" applyFont="1" applyBorder="1" applyAlignment="1">
      <alignment horizontal="right"/>
    </xf>
    <xf numFmtId="0" fontId="1" fillId="2" borderId="6" xfId="0" applyFont="1" applyFill="1" applyBorder="1" applyAlignment="1">
      <alignment horizontal="right" wrapText="1"/>
    </xf>
    <xf numFmtId="0" fontId="1" fillId="2" borderId="7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0" fontId="7" fillId="0" borderId="0" xfId="0" applyFont="1"/>
    <xf numFmtId="0" fontId="0" fillId="0" borderId="0" xfId="0" applyFont="1" applyBorder="1"/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7" zoomScale="76" zoomScaleNormal="76" workbookViewId="0">
      <selection activeCell="A15" sqref="A15"/>
    </sheetView>
  </sheetViews>
  <sheetFormatPr defaultRowHeight="14.4" x14ac:dyDescent="0.3"/>
  <cols>
    <col min="1" max="1" width="48.109375" style="1" customWidth="1"/>
    <col min="2" max="2" width="24.33203125" customWidth="1"/>
    <col min="3" max="3" width="19.44140625" customWidth="1"/>
  </cols>
  <sheetData>
    <row r="1" spans="1:8" ht="15" thickBot="1" x14ac:dyDescent="0.35"/>
    <row r="2" spans="1:8" ht="57.6" x14ac:dyDescent="0.3">
      <c r="A2" s="12" t="s">
        <v>11</v>
      </c>
      <c r="B2" s="13" t="s">
        <v>3</v>
      </c>
      <c r="C2" s="14" t="s">
        <v>4</v>
      </c>
    </row>
    <row r="3" spans="1:8" x14ac:dyDescent="0.3">
      <c r="A3" s="17" t="s">
        <v>24</v>
      </c>
      <c r="B3" s="18">
        <v>1400</v>
      </c>
      <c r="C3" s="19">
        <v>175</v>
      </c>
    </row>
    <row r="4" spans="1:8" x14ac:dyDescent="0.3">
      <c r="A4" s="17" t="s">
        <v>7</v>
      </c>
      <c r="B4" s="18">
        <v>1400</v>
      </c>
      <c r="C4" s="19">
        <v>175</v>
      </c>
    </row>
    <row r="5" spans="1:8" ht="15" thickBot="1" x14ac:dyDescent="0.35">
      <c r="A5" s="6"/>
      <c r="B5" s="7" t="s">
        <v>0</v>
      </c>
      <c r="C5" s="8">
        <f>SUM(B3:C4)</f>
        <v>3150</v>
      </c>
    </row>
    <row r="6" spans="1:8" x14ac:dyDescent="0.3">
      <c r="A6" s="20" t="s">
        <v>5</v>
      </c>
      <c r="B6" s="21"/>
      <c r="C6" s="22"/>
    </row>
    <row r="7" spans="1:8" ht="43.2" x14ac:dyDescent="0.3">
      <c r="A7" s="23" t="s">
        <v>6</v>
      </c>
      <c r="B7" s="24">
        <v>1300</v>
      </c>
      <c r="C7" s="25"/>
    </row>
    <row r="8" spans="1:8" ht="15" thickBot="1" x14ac:dyDescent="0.35">
      <c r="A8" s="26"/>
      <c r="B8" s="27" t="s">
        <v>0</v>
      </c>
      <c r="C8" s="28">
        <f>B7</f>
        <v>1300</v>
      </c>
    </row>
    <row r="9" spans="1:8" ht="43.2" x14ac:dyDescent="0.3">
      <c r="A9" s="2" t="s">
        <v>12</v>
      </c>
      <c r="B9" s="15" t="s">
        <v>2</v>
      </c>
      <c r="C9" s="9"/>
      <c r="H9" s="36"/>
    </row>
    <row r="10" spans="1:8" x14ac:dyDescent="0.3">
      <c r="A10" s="29" t="s">
        <v>8</v>
      </c>
      <c r="B10" s="30">
        <v>300</v>
      </c>
      <c r="C10" s="16"/>
    </row>
    <row r="11" spans="1:8" x14ac:dyDescent="0.3">
      <c r="A11" s="17" t="s">
        <v>9</v>
      </c>
      <c r="B11" s="18">
        <v>300</v>
      </c>
      <c r="C11" s="5"/>
    </row>
    <row r="12" spans="1:8" x14ac:dyDescent="0.3">
      <c r="A12" s="17" t="s">
        <v>10</v>
      </c>
      <c r="B12" s="18">
        <v>300</v>
      </c>
      <c r="C12" s="5"/>
    </row>
    <row r="13" spans="1:8" x14ac:dyDescent="0.3">
      <c r="A13" s="3" t="s">
        <v>13</v>
      </c>
      <c r="B13" s="18">
        <v>300</v>
      </c>
      <c r="C13" s="5"/>
    </row>
    <row r="14" spans="1:8" ht="15" thickBot="1" x14ac:dyDescent="0.35">
      <c r="A14" s="6"/>
      <c r="B14" s="7" t="s">
        <v>0</v>
      </c>
      <c r="C14" s="8">
        <f>SUM(B10:B13)</f>
        <v>1200</v>
      </c>
    </row>
    <row r="15" spans="1:8" ht="43.2" x14ac:dyDescent="0.3">
      <c r="A15" s="2" t="s">
        <v>20</v>
      </c>
      <c r="B15" s="15" t="s">
        <v>16</v>
      </c>
      <c r="C15" s="9"/>
    </row>
    <row r="16" spans="1:8" x14ac:dyDescent="0.3">
      <c r="A16" s="3" t="s">
        <v>15</v>
      </c>
      <c r="B16" s="4"/>
      <c r="C16" s="5"/>
    </row>
    <row r="17" spans="1:3" x14ac:dyDescent="0.3">
      <c r="A17" s="3"/>
      <c r="B17" s="4">
        <v>2500</v>
      </c>
      <c r="C17" s="5"/>
    </row>
    <row r="18" spans="1:3" ht="15" thickBot="1" x14ac:dyDescent="0.35">
      <c r="A18" s="6"/>
      <c r="B18" s="35" t="s">
        <v>0</v>
      </c>
      <c r="C18" s="8">
        <f>B17+B16</f>
        <v>2500</v>
      </c>
    </row>
    <row r="19" spans="1:3" s="4" customFormat="1" ht="57.6" x14ac:dyDescent="0.3">
      <c r="A19" s="2" t="s">
        <v>21</v>
      </c>
      <c r="B19" s="15"/>
      <c r="C19" s="9"/>
    </row>
    <row r="20" spans="1:3" s="4" customFormat="1" x14ac:dyDescent="0.3">
      <c r="A20" s="3" t="s">
        <v>15</v>
      </c>
      <c r="C20" s="5"/>
    </row>
    <row r="21" spans="1:3" s="4" customFormat="1" x14ac:dyDescent="0.3">
      <c r="A21" s="3"/>
      <c r="B21" s="4">
        <v>2500</v>
      </c>
      <c r="C21" s="5"/>
    </row>
    <row r="22" spans="1:3" s="4" customFormat="1" ht="15" thickBot="1" x14ac:dyDescent="0.35">
      <c r="A22" s="6"/>
      <c r="B22" s="35" t="s">
        <v>0</v>
      </c>
      <c r="C22" s="8">
        <f>B21+B20+400</f>
        <v>2900</v>
      </c>
    </row>
    <row r="23" spans="1:3" s="4" customFormat="1" x14ac:dyDescent="0.3">
      <c r="A23" s="38" t="s">
        <v>22</v>
      </c>
      <c r="B23" s="10"/>
      <c r="C23" s="11"/>
    </row>
    <row r="24" spans="1:3" s="4" customFormat="1" x14ac:dyDescent="0.3">
      <c r="A24" s="3" t="s">
        <v>23</v>
      </c>
      <c r="B24" s="37">
        <v>2000</v>
      </c>
      <c r="C24" s="11"/>
    </row>
    <row r="25" spans="1:3" s="4" customFormat="1" ht="15" thickBot="1" x14ac:dyDescent="0.35">
      <c r="A25" s="6"/>
      <c r="B25" s="35" t="s">
        <v>0</v>
      </c>
      <c r="C25" s="8">
        <f>B24+B23</f>
        <v>2000</v>
      </c>
    </row>
    <row r="26" spans="1:3" s="4" customFormat="1" ht="57.6" x14ac:dyDescent="0.3">
      <c r="A26" s="39" t="s">
        <v>19</v>
      </c>
      <c r="B26" s="4" t="s">
        <v>17</v>
      </c>
      <c r="C26" s="9"/>
    </row>
    <row r="27" spans="1:3" s="4" customFormat="1" x14ac:dyDescent="0.3">
      <c r="A27" s="3" t="s">
        <v>18</v>
      </c>
      <c r="B27" s="4">
        <f>3*(100+50+175)*2</f>
        <v>1950</v>
      </c>
      <c r="C27" s="5"/>
    </row>
    <row r="28" spans="1:3" s="4" customFormat="1" x14ac:dyDescent="0.3">
      <c r="A28" s="3"/>
      <c r="C28" s="5"/>
    </row>
    <row r="29" spans="1:3" s="4" customFormat="1" ht="15" thickBot="1" x14ac:dyDescent="0.35">
      <c r="A29" s="6"/>
      <c r="B29" s="35" t="s">
        <v>0</v>
      </c>
      <c r="C29" s="8">
        <f>B28+B27</f>
        <v>1950</v>
      </c>
    </row>
    <row r="30" spans="1:3" s="4" customFormat="1" x14ac:dyDescent="0.3">
      <c r="A30" s="3" t="s">
        <v>14</v>
      </c>
      <c r="B30" s="31"/>
      <c r="C30" s="11"/>
    </row>
    <row r="31" spans="1:3" ht="15" thickBot="1" x14ac:dyDescent="0.35">
      <c r="A31" s="32" t="s">
        <v>1</v>
      </c>
      <c r="B31" s="33"/>
      <c r="C31" s="34">
        <f>SUM(C5:C29)</f>
        <v>15000</v>
      </c>
    </row>
  </sheetData>
  <pageMargins left="0.25" right="0.2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</dc:creator>
  <cp:lastModifiedBy>Test</cp:lastModifiedBy>
  <cp:lastPrinted>2019-01-23T12:43:32Z</cp:lastPrinted>
  <dcterms:created xsi:type="dcterms:W3CDTF">2019-01-22T11:41:18Z</dcterms:created>
  <dcterms:modified xsi:type="dcterms:W3CDTF">2020-02-04T08:16:51Z</dcterms:modified>
</cp:coreProperties>
</file>