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nu.vasar\Downloads\MSJAT\"/>
    </mc:Choice>
  </mc:AlternateContent>
  <xr:revisionPtr revIDLastSave="0" documentId="13_ncr:1_{253E9850-AC34-4F81-A457-7965F387FB0C}" xr6:coauthVersionLast="47" xr6:coauthVersionMax="47" xr10:uidLastSave="{00000000-0000-0000-0000-000000000000}"/>
  <bookViews>
    <workbookView xWindow="-120" yWindow="-120" windowWidth="29040" windowHeight="15720" tabRatio="500" xr2:uid="{00000000-000D-0000-FFFF-FFFF00000000}"/>
  </bookViews>
  <sheets>
    <sheet name="Tapa" sheetId="1" r:id="rId1"/>
  </sheets>
  <definedNames>
    <definedName name="_xlnm.Print_Area" localSheetId="0">Tapa!$A$1:$O$14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M13" i="1" l="1"/>
  <c r="M14" i="1" s="1"/>
</calcChain>
</file>

<file path=xl/sharedStrings.xml><?xml version="1.0" encoding="utf-8"?>
<sst xmlns="http://schemas.openxmlformats.org/spreadsheetml/2006/main" count="37" uniqueCount="37">
  <si>
    <t>PAKKUMUS: Osa 5 - Eri-, täiend- või pädevuskoolitused</t>
  </si>
  <si>
    <t>Täidab pakkuja</t>
  </si>
  <si>
    <t>Pakkuja nimi:</t>
  </si>
  <si>
    <t>Autosõit OÜ</t>
  </si>
  <si>
    <t>Pakkuja registrikood:</t>
  </si>
  <si>
    <t>Pangarekvisiidid (pank, pangakonto nr ja SWIFT):</t>
  </si>
  <si>
    <t>EE402200221018573861</t>
  </si>
  <si>
    <t xml:space="preserve">Kontaktisik:  ………………………………………….
(kontaktisik, kes lisatakse eduka pakkumuse korral lepingusse täitmise osas – nimi, tel, e-posti aadress)
</t>
  </si>
  <si>
    <t>Toomas Alekõrs, 53008809, toomas.alekors@autosoit.ee</t>
  </si>
  <si>
    <t xml:space="preserve">Lepingu allkirjastaja:  …………………………………….
(eduka pakkumuse korral - nimi, tel, e-posti aadress ja allkirjastusõiguse alus)
</t>
  </si>
  <si>
    <t>Illimar Maasing, 5045608, illimar.maasing@autosoit.ee</t>
  </si>
  <si>
    <r>
      <rPr>
        <sz val="11"/>
        <rFont val="Calibri"/>
        <family val="2"/>
        <charset val="186"/>
      </rPr>
      <t xml:space="preserve">Koolitusperiood: märts 2026 - detsember 2026. Koolituste planeeritavad algusajad ja lõpptähtajad on kirjas seotud hanke tehnilises kirjelduses, koolituste algust täpsustatakse tellimiskirjades.
Ajateenijal on lubatud ühe kategooria omandamise kohta täiendavalt kuni kuus (6) lisasõidukorda (45 min), kuni kolm (3) Transpordiameti teooriaeksami sooritamise korda ja kuni kolm (3) Transpordiameti sõidueksami sooritamise korda. </t>
    </r>
    <r>
      <rPr>
        <b/>
        <sz val="11"/>
        <rFont val="Calibri"/>
        <family val="2"/>
        <charset val="186"/>
      </rPr>
      <t>Kaitsevägi lõpetab kõik pooleli olevad kategooriate omandamised veebruaris 2027 (st peavad olema lõpetatud kõik koolitusega seotud tegevused).</t>
    </r>
  </si>
  <si>
    <t>Mootorsõidukijuhtide koolitused ajateenijatele 2026. Viitenumber: 302914</t>
  </si>
  <si>
    <t>Jrk nr</t>
  </si>
  <si>
    <t>Kategooria</t>
  </si>
  <si>
    <r>
      <rPr>
        <sz val="11"/>
        <rFont val="Calibri"/>
        <family val="2"/>
        <charset val="186"/>
      </rPr>
      <t xml:space="preserve">Eeldatav koolituse maht (mitmele)
</t>
    </r>
    <r>
      <rPr>
        <sz val="11"/>
        <color rgb="FFFFFFFF"/>
        <rFont val="Calibri"/>
        <family val="2"/>
        <charset val="186"/>
      </rPr>
      <t xml:space="preserve">Jaanuarikutse
</t>
    </r>
  </si>
  <si>
    <r>
      <rPr>
        <sz val="11"/>
        <rFont val="Calibri"/>
        <family val="2"/>
        <charset val="186"/>
      </rPr>
      <t xml:space="preserve">Eeldatav koolituse maht (mitmele)
</t>
    </r>
    <r>
      <rPr>
        <sz val="11"/>
        <color rgb="FFFFFFFF"/>
        <rFont val="Calibri"/>
        <family val="2"/>
        <charset val="186"/>
      </rPr>
      <t>Juulikutse</t>
    </r>
  </si>
  <si>
    <t>Piirkond</t>
  </si>
  <si>
    <t>Üksus</t>
  </si>
  <si>
    <r>
      <rPr>
        <sz val="11"/>
        <rFont val="Calibri"/>
        <family val="2"/>
        <charset val="186"/>
      </rPr>
      <t xml:space="preserve">Koolituse ühikuhind km-ta
</t>
    </r>
    <r>
      <rPr>
        <b/>
        <sz val="11"/>
        <rFont val="Calibri"/>
        <family val="2"/>
        <charset val="186"/>
      </rPr>
      <t>(täidab pakkuja)</t>
    </r>
  </si>
  <si>
    <r>
      <rPr>
        <sz val="11"/>
        <color rgb="FF000000"/>
        <rFont val="Calibri"/>
        <family val="2"/>
        <charset val="186"/>
      </rPr>
      <t xml:space="preserve">Ühe lisasõidutunni hind km-ta
</t>
    </r>
    <r>
      <rPr>
        <b/>
        <sz val="11"/>
        <color rgb="FF000000"/>
        <rFont val="Calibri"/>
        <family val="2"/>
        <charset val="186"/>
      </rPr>
      <t>(täidab pakkuja)</t>
    </r>
  </si>
  <si>
    <t>Sõiduki kasutamise hind Transpordiameti korduseksamil  (ühe ühiku hind) km-ta 
(täidab pakkuja)</t>
  </si>
  <si>
    <t>Teooriaeksami riigilõiv (ühe ühiku hind)
(täidab pakkuja)</t>
  </si>
  <si>
    <r>
      <rPr>
        <sz val="11"/>
        <color rgb="FF000000"/>
        <rFont val="Calibri"/>
        <family val="2"/>
        <charset val="186"/>
      </rPr>
      <t xml:space="preserve">Sõidueksami riigilõiv (ühe ühiku hind)
</t>
    </r>
    <r>
      <rPr>
        <b/>
        <sz val="11"/>
        <color rgb="FF000000"/>
        <rFont val="Calibri"/>
        <family val="2"/>
        <charset val="186"/>
      </rPr>
      <t>(täidab pakkuja)</t>
    </r>
  </si>
  <si>
    <r>
      <rPr>
        <sz val="11"/>
        <color rgb="FF000000"/>
        <rFont val="Calibri"/>
        <family val="2"/>
        <charset val="186"/>
      </rPr>
      <t xml:space="preserve">Lubade väljastamise riigilõiv (ühe ühiku hind)
</t>
    </r>
    <r>
      <rPr>
        <b/>
        <sz val="11"/>
        <color rgb="FF000000"/>
        <rFont val="Calibri"/>
        <family val="2"/>
        <charset val="186"/>
      </rPr>
      <t>(täidab pakkuja)</t>
    </r>
  </si>
  <si>
    <t>Eeldatav koolituse maksumus km-ta</t>
  </si>
  <si>
    <r>
      <rPr>
        <sz val="11"/>
        <color rgb="FF000000"/>
        <rFont val="Calibri"/>
        <family val="2"/>
        <charset val="186"/>
      </rPr>
      <t xml:space="preserve">Koolitust läbi viiva (ühis)pakkuja või alltöövõtja andmed (nimi, reg.kood)
</t>
    </r>
    <r>
      <rPr>
        <b/>
        <sz val="11"/>
        <color rgb="FF000000"/>
        <rFont val="Calibri"/>
        <family val="2"/>
        <charset val="186"/>
      </rPr>
      <t>(täidab pakkuja)</t>
    </r>
  </si>
  <si>
    <t>Alarmsõidukijuhi koolitus</t>
  </si>
  <si>
    <t>Tapa</t>
  </si>
  <si>
    <t>1JVBr</t>
  </si>
  <si>
    <t>Autosõit OÜ, 10835817</t>
  </si>
  <si>
    <t>**Hinnatav väärtus</t>
  </si>
  <si>
    <t>*Pakkumus tuleb esitada kõikidele ridadele.</t>
  </si>
  <si>
    <t>**Hinnatav väärtus: Hankija hindab eeldatavat piirkonna koolituste maksumust km-ta. Hankija tunnistab edukaks pakkuja, kes on esitanud piirkonna soodsaima eeldatava koolituste maksumuse. Tellija tasub üksnes tegelikult tellitud ja osutatud teenuste eest.</t>
  </si>
  <si>
    <t>***Koolituse ühikuhind peab sisaldama kõiki kulusid, mis on vajalikud koolituse läbiviimiseks vastavalt kehtivatele nõuetele: koolituse ettevalmistus- ja läbiviimiskulud, õppematerjalid ja -vahendid, sõidukitega seotud kulud, C- ja CE kategooria puhul täiendavad sõidutunnid, õppseõiduväljaku rent, sõiduki kasutamise kulu Transpordiameti sõidueksamil, muud halduskulud jms.</t>
  </si>
  <si>
    <t>**** Tabel on varustatud erinevate valemitega, pakkujal on keelatud valemeid muuta ja kustutada.</t>
  </si>
  <si>
    <t>*****Pakkuja täidab kõik lahtrid märkega (täidab pakkuja)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</si>
</sst>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charset val="186"/>
    </font>
    <font>
      <b/>
      <sz val="11"/>
      <color rgb="FF000000"/>
      <name val="Calibri"/>
      <family val="2"/>
      <charset val="186"/>
    </font>
    <font>
      <sz val="11"/>
      <name val="Calibri"/>
      <family val="2"/>
      <charset val="186"/>
    </font>
    <font>
      <sz val="11"/>
      <color rgb="FF0000FF"/>
      <name val="Calibri"/>
      <family val="2"/>
      <charset val="186"/>
    </font>
    <font>
      <b/>
      <sz val="11"/>
      <name val="Calibri"/>
      <family val="2"/>
      <charset val="186"/>
    </font>
    <font>
      <i/>
      <sz val="11"/>
      <name val="Calibri"/>
      <family val="2"/>
      <charset val="186"/>
    </font>
    <font>
      <sz val="11"/>
      <color rgb="FFFFFFFF"/>
      <name val="Calibri"/>
      <family val="2"/>
      <charset val="186"/>
    </font>
    <font>
      <sz val="11"/>
      <color rgb="FF0070C0"/>
      <name val="Calibri"/>
      <family val="2"/>
      <charset val="186"/>
    </font>
  </fonts>
  <fills count="5">
    <fill>
      <patternFill patternType="none"/>
    </fill>
    <fill>
      <patternFill patternType="gray125"/>
    </fill>
    <fill>
      <patternFill patternType="solid">
        <fgColor rgb="FF9DC3E6"/>
        <bgColor rgb="FFC0C0C0"/>
      </patternFill>
    </fill>
    <fill>
      <patternFill patternType="solid">
        <fgColor rgb="FFD9D9D9"/>
        <bgColor rgb="FFDEEBF7"/>
      </patternFill>
    </fill>
    <fill>
      <patternFill patternType="solid">
        <fgColor rgb="FFFFFF00"/>
        <bgColor rgb="FFFFFF00"/>
      </patternFill>
    </fill>
  </fills>
  <borders count="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44">
    <xf numFmtId="0" fontId="0" fillId="0" borderId="0" xfId="0"/>
    <xf numFmtId="0" fontId="2" fillId="0" borderId="0" xfId="0" applyFont="1" applyBorder="1" applyAlignment="1">
      <alignment horizontal="left" vertical="center"/>
    </xf>
    <xf numFmtId="0" fontId="0" fillId="0" borderId="0" xfId="0" applyFont="1" applyBorder="1" applyAlignment="1">
      <alignment horizontal="left" vertical="center"/>
    </xf>
    <xf numFmtId="0" fontId="2" fillId="0" borderId="0" xfId="0" applyFont="1" applyBorder="1" applyAlignment="1">
      <alignment horizontal="left" vertical="center" wrapText="1"/>
    </xf>
    <xf numFmtId="0" fontId="0" fillId="0" borderId="0" xfId="0" applyFont="1" applyBorder="1" applyAlignment="1">
      <alignment horizontal="center" wrapText="1"/>
    </xf>
    <xf numFmtId="0" fontId="4" fillId="0" borderId="1"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center" vertical="top" wrapText="1"/>
    </xf>
    <xf numFmtId="0" fontId="2" fillId="0" borderId="0" xfId="0" applyFont="1" applyBorder="1" applyAlignment="1">
      <alignment horizontal="center" vertical="top" wrapText="1"/>
    </xf>
    <xf numFmtId="0" fontId="2" fillId="0" borderId="0" xfId="0" applyFont="1" applyBorder="1" applyAlignment="1">
      <alignment horizontal="right" vertical="top" wrapText="1"/>
    </xf>
    <xf numFmtId="0" fontId="1" fillId="0" borderId="0" xfId="0" applyFont="1" applyBorder="1" applyAlignment="1">
      <alignment horizontal="center" vertical="top" wrapText="1"/>
    </xf>
    <xf numFmtId="0" fontId="1" fillId="0" borderId="0" xfId="0" applyFont="1" applyBorder="1" applyAlignment="1">
      <alignment horizontal="center" vertical="top"/>
    </xf>
    <xf numFmtId="0" fontId="0" fillId="0" borderId="0" xfId="0" applyFont="1" applyAlignment="1">
      <alignment vertical="top"/>
    </xf>
    <xf numFmtId="0" fontId="0" fillId="0" borderId="0" xfId="0" applyFont="1" applyAlignment="1">
      <alignment vertical="top" wrapText="1"/>
    </xf>
    <xf numFmtId="0" fontId="1" fillId="0" borderId="0" xfId="0" applyFont="1" applyAlignment="1">
      <alignment vertical="top"/>
    </xf>
    <xf numFmtId="0" fontId="1" fillId="0" borderId="0" xfId="0" applyFont="1" applyAlignment="1">
      <alignment vertical="top" wrapText="1"/>
    </xf>
    <xf numFmtId="0" fontId="1" fillId="0" borderId="0" xfId="0" applyFont="1" applyBorder="1" applyAlignment="1">
      <alignment horizontal="center" vertical="top" wrapText="1"/>
    </xf>
    <xf numFmtId="0" fontId="1" fillId="0" borderId="0" xfId="0" applyFont="1" applyAlignment="1">
      <alignment horizontal="right" vertical="top"/>
    </xf>
    <xf numFmtId="0" fontId="2" fillId="0" borderId="0" xfId="0" applyFont="1" applyAlignment="1">
      <alignment horizontal="right" vertical="center"/>
    </xf>
    <xf numFmtId="0" fontId="2" fillId="0" borderId="0" xfId="0" applyFont="1" applyBorder="1" applyAlignment="1">
      <alignment horizontal="right" vertical="top" wrapText="1"/>
    </xf>
    <xf numFmtId="0" fontId="0" fillId="0" borderId="0" xfId="0" applyFont="1" applyAlignment="1">
      <alignment horizontal="right" vertical="top"/>
    </xf>
    <xf numFmtId="0" fontId="2" fillId="0" borderId="0" xfId="0" applyFont="1" applyAlignment="1">
      <alignment horizontal="center" vertical="top" wrapText="1"/>
    </xf>
    <xf numFmtId="0" fontId="0" fillId="0" borderId="0" xfId="0" applyFont="1" applyBorder="1" applyAlignment="1">
      <alignment vertical="top"/>
    </xf>
    <xf numFmtId="0" fontId="2" fillId="0" borderId="0" xfId="0" applyFont="1" applyAlignment="1">
      <alignment horizontal="left" vertical="top" wrapText="1"/>
    </xf>
    <xf numFmtId="0" fontId="5" fillId="0" borderId="0" xfId="0" applyFont="1" applyBorder="1" applyAlignment="1">
      <alignment horizontal="left" vertical="top" wrapText="1"/>
    </xf>
    <xf numFmtId="0" fontId="2" fillId="2" borderId="2" xfId="0" applyFont="1" applyFill="1" applyBorder="1" applyAlignment="1">
      <alignment horizontal="center" vertical="top"/>
    </xf>
    <xf numFmtId="0" fontId="2" fillId="2" borderId="2" xfId="0" applyFont="1" applyFill="1" applyBorder="1" applyAlignment="1">
      <alignment horizontal="center" vertical="top" wrapText="1"/>
    </xf>
    <xf numFmtId="0" fontId="2" fillId="0" borderId="2"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left" vertical="top"/>
    </xf>
    <xf numFmtId="0" fontId="2" fillId="0" borderId="3" xfId="0" applyFont="1" applyBorder="1" applyAlignment="1">
      <alignment horizontal="center" vertical="top" wrapText="1"/>
    </xf>
    <xf numFmtId="0" fontId="2" fillId="0" borderId="3" xfId="0" applyFont="1" applyBorder="1" applyAlignment="1">
      <alignment horizontal="left" vertical="top" wrapText="1"/>
    </xf>
    <xf numFmtId="0" fontId="0" fillId="0" borderId="3" xfId="0" applyFont="1" applyBorder="1" applyAlignment="1">
      <alignment horizontal="center" vertical="center"/>
    </xf>
    <xf numFmtId="4" fontId="7" fillId="0" borderId="3" xfId="0" applyNumberFormat="1" applyFont="1" applyBorder="1" applyAlignment="1">
      <alignment horizontal="right" vertical="top" wrapText="1"/>
    </xf>
    <xf numFmtId="4" fontId="0" fillId="3" borderId="3" xfId="0" applyNumberFormat="1" applyFont="1" applyFill="1" applyBorder="1" applyAlignment="1">
      <alignment horizontal="right" vertical="top"/>
    </xf>
    <xf numFmtId="0" fontId="0" fillId="0" borderId="3" xfId="0" applyFont="1" applyBorder="1" applyAlignment="1">
      <alignment horizontal="center" vertical="top"/>
    </xf>
    <xf numFmtId="0" fontId="0" fillId="0" borderId="0" xfId="0" applyFont="1" applyBorder="1" applyAlignment="1">
      <alignment vertical="center"/>
    </xf>
    <xf numFmtId="0" fontId="2" fillId="0" borderId="0" xfId="0" applyFont="1" applyBorder="1" applyAlignment="1">
      <alignment horizontal="center" vertical="center" wrapText="1"/>
    </xf>
    <xf numFmtId="4" fontId="7" fillId="0" borderId="0" xfId="0" applyNumberFormat="1" applyFont="1" applyBorder="1" applyAlignment="1">
      <alignment horizontal="center" vertical="center" wrapText="1"/>
    </xf>
    <xf numFmtId="4" fontId="4" fillId="4" borderId="3" xfId="0" applyNumberFormat="1" applyFont="1" applyFill="1" applyBorder="1" applyAlignment="1">
      <alignment horizontal="center" vertical="center" wrapText="1"/>
    </xf>
    <xf numFmtId="4" fontId="1" fillId="4" borderId="3" xfId="0" applyNumberFormat="1" applyFont="1" applyFill="1" applyBorder="1" applyAlignment="1">
      <alignment vertical="center"/>
    </xf>
    <xf numFmtId="0" fontId="0" fillId="0" borderId="0" xfId="0" applyFont="1" applyAlignment="1">
      <alignment vertical="center"/>
    </xf>
    <xf numFmtId="0" fontId="2" fillId="0" borderId="0" xfId="0" applyFont="1" applyAlignment="1">
      <alignmen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982579</xdr:colOff>
      <xdr:row>0</xdr:row>
      <xdr:rowOff>60158</xdr:rowOff>
    </xdr:from>
    <xdr:to>
      <xdr:col>13</xdr:col>
      <xdr:colOff>1935079</xdr:colOff>
      <xdr:row>3</xdr:row>
      <xdr:rowOff>255671</xdr:rowOff>
    </xdr:to>
    <xdr:sp macro="" textlink="">
      <xdr:nvSpPr>
        <xdr:cNvPr id="3" name="TextBox 2">
          <a:extLst>
            <a:ext uri="{FF2B5EF4-FFF2-40B4-BE49-F238E27FC236}">
              <a16:creationId xmlns:a16="http://schemas.microsoft.com/office/drawing/2014/main" id="{BDE91873-3B3D-442C-821A-D50AD35153A5}"/>
            </a:ext>
          </a:extLst>
        </xdr:cNvPr>
        <xdr:cNvSpPr txBox="1"/>
      </xdr:nvSpPr>
      <xdr:spPr>
        <a:xfrm>
          <a:off x="11821026" y="60158"/>
          <a:ext cx="4672264" cy="867276"/>
        </a:xfrm>
        <a:prstGeom prst="rect">
          <a:avLst/>
        </a:prstGeom>
        <a:solidFill>
          <a:sysClr val="window" lastClr="FFFFFF"/>
        </a:solidFill>
        <a:ln w="9525" cmpd="sng">
          <a:solidFill>
            <a:sysClr val="window" lastClr="FFFFFF">
              <a:shade val="50000"/>
            </a:sysClr>
          </a:solidFill>
        </a:ln>
        <a:effectLst/>
      </xdr:spPr>
      <xdr:txBody>
        <a:bodyPr wrap="square" rtlCol="0" anchor="t">
          <a:noAutofit/>
        </a:bodyPr>
        <a:lstStyle/>
        <a:p>
          <a:pPr algn="r">
            <a:lnSpc>
              <a:spcPct val="107000"/>
            </a:lnSpc>
            <a:spcAft>
              <a:spcPts val="800"/>
            </a:spcAft>
          </a:pPr>
          <a:r>
            <a:rPr lang="et-EE" sz="1100" b="1">
              <a:solidFill>
                <a:srgbClr val="000000"/>
              </a:solidFill>
              <a:effectLst/>
              <a:latin typeface="Calibri" panose="020F0502020204030204" pitchFamily="34" charset="0"/>
              <a:ea typeface="+mn-ea"/>
              <a:cs typeface="+mn-cs"/>
            </a:rPr>
            <a:t>Lisa 6</a:t>
          </a:r>
          <a:endParaRPr lang="et-EE" sz="1100">
            <a:effectLst/>
            <a:latin typeface="Aptos"/>
            <a:ea typeface="Aptos"/>
            <a:cs typeface="Times New Roman" panose="02020603050405020304" pitchFamily="18" charset="0"/>
          </a:endParaRPr>
        </a:p>
        <a:p>
          <a:pPr algn="r">
            <a:lnSpc>
              <a:spcPct val="107000"/>
            </a:lnSpc>
            <a:spcAft>
              <a:spcPts val="800"/>
            </a:spcAft>
          </a:pPr>
          <a:r>
            <a:rPr lang="et-EE" sz="1100">
              <a:solidFill>
                <a:srgbClr val="000000"/>
              </a:solidFill>
              <a:effectLst/>
              <a:latin typeface="Calibri" panose="020F0502020204030204" pitchFamily="34" charset="0"/>
              <a:ea typeface="+mn-ea"/>
              <a:cs typeface="+mn-cs"/>
            </a:rPr>
            <a:t>Seotud hanke „Mootorsõidukijuhtide koolitused ajateenijatele 2026“, viitenumber 302914 juurde</a:t>
          </a:r>
          <a:endParaRPr lang="et-EE" sz="1100">
            <a:effectLst/>
            <a:latin typeface="Aptos"/>
            <a:ea typeface="Aptos"/>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2:N14" totalsRowShown="0">
  <autoFilter ref="A12:N14" xr:uid="{00000000-0009-0000-0100-000001000000}"/>
  <tableColumns count="14">
    <tableColumn id="1" xr3:uid="{00000000-0010-0000-0000-000001000000}" name="Jrk nr"/>
    <tableColumn id="2" xr3:uid="{00000000-0010-0000-0000-000002000000}" name="Kategooria"/>
    <tableColumn id="3" xr3:uid="{00000000-0010-0000-0000-000003000000}" name="Eeldatav koolituse maht (mitmele)_x000a_Jaanuarikutse_x000a_"/>
    <tableColumn id="4" xr3:uid="{00000000-0010-0000-0000-000004000000}" name="Eeldatav koolituse maht (mitmele)_x000a_Juulikutse"/>
    <tableColumn id="5" xr3:uid="{00000000-0010-0000-0000-000005000000}" name="Piirkond"/>
    <tableColumn id="6" xr3:uid="{00000000-0010-0000-0000-000006000000}" name="Üksus"/>
    <tableColumn id="7" xr3:uid="{00000000-0010-0000-0000-000007000000}" name="Koolituse ühikuhind km-ta_x000a_(täidab pakkuja)"/>
    <tableColumn id="8" xr3:uid="{00000000-0010-0000-0000-000008000000}" name="Ühe lisasõidutunni hind km-ta_x000a_(täidab pakkuja)"/>
    <tableColumn id="9" xr3:uid="{00000000-0010-0000-0000-000009000000}" name="Sõiduki kasutamise hind Transpordiameti korduseksamil  (ühe ühiku hind) km-ta _x000a_(täidab pakkuja)"/>
    <tableColumn id="10" xr3:uid="{00000000-0010-0000-0000-00000A000000}" name="Teooriaeksami riigilõiv (ühe ühiku hind)_x000a_(täidab pakkuja)"/>
    <tableColumn id="11" xr3:uid="{00000000-0010-0000-0000-00000B000000}" name="Sõidueksami riigilõiv (ühe ühiku hind)_x000a_(täidab pakkuja)"/>
    <tableColumn id="12" xr3:uid="{00000000-0010-0000-0000-00000C000000}" name="Lubade väljastamise riigilõiv (ühe ühiku hind)_x000a_(täidab pakkuja)"/>
    <tableColumn id="13" xr3:uid="{00000000-0010-0000-0000-00000D000000}" name="Eeldatav koolituse maksumus km-ta"/>
    <tableColumn id="14" xr3:uid="{00000000-0010-0000-0000-00000E000000}" name="Koolitust läbi viiva (ühis)pakkuja või alltöövõtja andmed (nimi, reg.kood)_x000a_(täidab pakkuj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llimar.maasing@autosoit.ee" TargetMode="External"/><Relationship Id="rId1" Type="http://schemas.openxmlformats.org/officeDocument/2006/relationships/hyperlink" Target="mailto:toomas.alekors@autosoit.ee"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EBF7"/>
    <pageSetUpPr fitToPage="1"/>
  </sheetPr>
  <dimension ref="A1:AMJ20"/>
  <sheetViews>
    <sheetView tabSelected="1" zoomScale="95" zoomScaleNormal="95" workbookViewId="0">
      <selection activeCell="F6" sqref="F6:H6"/>
    </sheetView>
  </sheetViews>
  <sheetFormatPr defaultColWidth="9.140625" defaultRowHeight="15" x14ac:dyDescent="0.25"/>
  <cols>
    <col min="1" max="1" width="5.5703125" style="12" customWidth="1"/>
    <col min="2" max="2" width="21.7109375" style="12" customWidth="1"/>
    <col min="3" max="3" width="14.85546875" style="12" customWidth="1"/>
    <col min="4" max="4" width="15.42578125" style="12" customWidth="1"/>
    <col min="5" max="5" width="11.5703125" style="12" customWidth="1"/>
    <col min="6" max="6" width="24.7109375" style="13" customWidth="1"/>
    <col min="7" max="8" width="17.140625" style="12" customWidth="1"/>
    <col min="9" max="9" width="19.5703125" style="12" customWidth="1"/>
    <col min="10" max="11" width="14.85546875" style="12" customWidth="1"/>
    <col min="12" max="12" width="18.5703125" style="12" customWidth="1"/>
    <col min="13" max="13" width="22.28515625" style="12" customWidth="1"/>
    <col min="14" max="14" width="29.28515625" style="12" customWidth="1"/>
    <col min="15" max="1024" width="9.140625" style="12"/>
  </cols>
  <sheetData>
    <row r="1" spans="1:14" s="14" customFormat="1" x14ac:dyDescent="0.25">
      <c r="A1" s="14" t="s">
        <v>0</v>
      </c>
      <c r="F1" s="15"/>
      <c r="J1" s="16"/>
      <c r="K1" s="16"/>
      <c r="L1" s="16"/>
      <c r="M1" s="17"/>
      <c r="N1" s="18"/>
    </row>
    <row r="2" spans="1:14" s="14" customFormat="1" ht="15" customHeight="1" x14ac:dyDescent="0.25">
      <c r="A2" s="11"/>
      <c r="B2" s="11"/>
      <c r="C2" s="11"/>
      <c r="D2" s="11"/>
      <c r="E2" s="11"/>
      <c r="F2" s="10" t="s">
        <v>1</v>
      </c>
      <c r="G2" s="10"/>
      <c r="H2" s="10"/>
      <c r="J2" s="16"/>
      <c r="K2" s="16"/>
      <c r="L2" s="16"/>
      <c r="M2" s="17"/>
      <c r="N2" s="18"/>
    </row>
    <row r="3" spans="1:14" ht="22.5" customHeight="1" x14ac:dyDescent="0.25">
      <c r="A3" s="9" t="s">
        <v>2</v>
      </c>
      <c r="B3" s="9"/>
      <c r="C3" s="9"/>
      <c r="D3" s="9"/>
      <c r="E3" s="9"/>
      <c r="F3" s="8" t="s">
        <v>3</v>
      </c>
      <c r="G3" s="8"/>
      <c r="H3" s="8"/>
      <c r="J3" s="16"/>
      <c r="K3" s="16"/>
      <c r="L3" s="16"/>
      <c r="M3" s="20"/>
    </row>
    <row r="4" spans="1:14" ht="23.25" customHeight="1" x14ac:dyDescent="0.25">
      <c r="A4" s="9" t="s">
        <v>4</v>
      </c>
      <c r="B4" s="9"/>
      <c r="C4" s="9"/>
      <c r="D4" s="9"/>
      <c r="E4" s="9"/>
      <c r="F4" s="8">
        <v>10835817</v>
      </c>
      <c r="G4" s="8"/>
      <c r="H4" s="8"/>
      <c r="J4" s="16"/>
      <c r="K4" s="16"/>
      <c r="L4" s="16"/>
      <c r="M4" s="20"/>
    </row>
    <row r="5" spans="1:14" ht="23.25" customHeight="1" x14ac:dyDescent="0.25">
      <c r="A5" s="9" t="s">
        <v>5</v>
      </c>
      <c r="B5" s="9"/>
      <c r="C5" s="9"/>
      <c r="D5" s="9"/>
      <c r="E5" s="9"/>
      <c r="F5" s="8" t="s">
        <v>6</v>
      </c>
      <c r="G5" s="8"/>
      <c r="H5" s="8"/>
      <c r="J5" s="16"/>
      <c r="K5" s="16"/>
      <c r="L5" s="16"/>
      <c r="M5" s="20"/>
    </row>
    <row r="6" spans="1:14" ht="46.5" customHeight="1" x14ac:dyDescent="0.25">
      <c r="A6" s="9" t="s">
        <v>7</v>
      </c>
      <c r="B6" s="9"/>
      <c r="C6" s="9"/>
      <c r="D6" s="9"/>
      <c r="E6" s="9"/>
      <c r="F6" s="7" t="s">
        <v>8</v>
      </c>
      <c r="G6" s="7"/>
      <c r="H6" s="7"/>
      <c r="J6" s="16"/>
      <c r="K6" s="16"/>
      <c r="L6" s="16"/>
      <c r="M6" s="20"/>
    </row>
    <row r="7" spans="1:14" ht="54" customHeight="1" x14ac:dyDescent="0.25">
      <c r="A7" s="9" t="s">
        <v>9</v>
      </c>
      <c r="B7" s="9"/>
      <c r="C7" s="9"/>
      <c r="D7" s="9"/>
      <c r="E7" s="9"/>
      <c r="F7" s="7" t="s">
        <v>10</v>
      </c>
      <c r="G7" s="7"/>
      <c r="H7" s="7"/>
      <c r="J7" s="16"/>
      <c r="K7" s="16"/>
      <c r="L7" s="16"/>
      <c r="M7" s="20"/>
    </row>
    <row r="8" spans="1:14" ht="10.5" customHeight="1" x14ac:dyDescent="0.25">
      <c r="A8" s="19"/>
      <c r="B8" s="19"/>
      <c r="C8" s="19"/>
      <c r="D8" s="19"/>
      <c r="E8" s="19"/>
      <c r="F8" s="21"/>
      <c r="G8" s="21"/>
      <c r="H8" s="21"/>
      <c r="J8" s="16"/>
      <c r="K8" s="16"/>
      <c r="L8" s="16"/>
      <c r="M8" s="20"/>
    </row>
    <row r="9" spans="1:14" s="22" customFormat="1" ht="50.25" customHeight="1" x14ac:dyDescent="0.25">
      <c r="A9" s="6" t="s">
        <v>11</v>
      </c>
      <c r="B9" s="6"/>
      <c r="C9" s="6"/>
      <c r="D9" s="6"/>
      <c r="E9" s="6"/>
      <c r="F9" s="6"/>
      <c r="G9" s="6"/>
      <c r="H9" s="6"/>
      <c r="I9" s="6"/>
      <c r="J9" s="6"/>
      <c r="K9" s="6"/>
      <c r="L9" s="6"/>
      <c r="M9" s="6"/>
      <c r="N9" s="6"/>
    </row>
    <row r="10" spans="1:14" s="22" customFormat="1" ht="9.75" customHeight="1" x14ac:dyDescent="0.25">
      <c r="A10" s="23"/>
      <c r="B10" s="23"/>
      <c r="C10" s="23"/>
      <c r="D10" s="23"/>
      <c r="E10" s="23"/>
      <c r="F10" s="23"/>
      <c r="G10" s="23"/>
      <c r="H10" s="23"/>
      <c r="I10" s="23"/>
      <c r="J10" s="23"/>
      <c r="K10" s="23"/>
      <c r="L10" s="23"/>
      <c r="M10" s="23"/>
      <c r="N10" s="23"/>
    </row>
    <row r="11" spans="1:14" s="22" customFormat="1" ht="15" customHeight="1" x14ac:dyDescent="0.25">
      <c r="A11" s="5" t="s">
        <v>12</v>
      </c>
      <c r="B11" s="5"/>
      <c r="C11" s="5"/>
      <c r="D11" s="5"/>
      <c r="E11" s="5"/>
      <c r="F11" s="5"/>
      <c r="G11" s="5"/>
      <c r="H11" s="24"/>
      <c r="I11" s="24"/>
      <c r="J11" s="4"/>
      <c r="K11" s="4"/>
      <c r="L11" s="4"/>
    </row>
    <row r="12" spans="1:14" s="22" customFormat="1" ht="96.75" customHeight="1" x14ac:dyDescent="0.25">
      <c r="A12" s="25" t="s">
        <v>13</v>
      </c>
      <c r="B12" s="26" t="s">
        <v>14</v>
      </c>
      <c r="C12" s="26" t="s">
        <v>15</v>
      </c>
      <c r="D12" s="26" t="s">
        <v>16</v>
      </c>
      <c r="E12" s="26" t="s">
        <v>17</v>
      </c>
      <c r="F12" s="26" t="s">
        <v>18</v>
      </c>
      <c r="G12" s="27" t="s">
        <v>19</v>
      </c>
      <c r="H12" s="28" t="s">
        <v>20</v>
      </c>
      <c r="I12" s="27" t="s">
        <v>21</v>
      </c>
      <c r="J12" s="28" t="s">
        <v>22</v>
      </c>
      <c r="K12" s="28" t="s">
        <v>23</v>
      </c>
      <c r="L12" s="28" t="s">
        <v>24</v>
      </c>
      <c r="M12" s="26" t="s">
        <v>25</v>
      </c>
      <c r="N12" s="28" t="s">
        <v>26</v>
      </c>
    </row>
    <row r="13" spans="1:14" s="22" customFormat="1" x14ac:dyDescent="0.25">
      <c r="A13" s="29">
        <v>1</v>
      </c>
      <c r="B13" s="22" t="s">
        <v>27</v>
      </c>
      <c r="C13" s="30">
        <v>2</v>
      </c>
      <c r="D13" s="30">
        <v>2</v>
      </c>
      <c r="E13" s="31" t="s">
        <v>28</v>
      </c>
      <c r="F13" s="32" t="s">
        <v>29</v>
      </c>
      <c r="G13" s="33">
        <v>390</v>
      </c>
      <c r="H13" s="33">
        <v>35</v>
      </c>
      <c r="I13" s="33">
        <v>0</v>
      </c>
      <c r="J13" s="33">
        <v>0</v>
      </c>
      <c r="K13" s="33">
        <v>0</v>
      </c>
      <c r="L13" s="33">
        <v>0</v>
      </c>
      <c r="M13" s="34">
        <f>(Table1[[#This Row],[Eeldatav koolituse maht (mitmele)
Jaanuarikutse
]]+Table1[[#This Row],[Eeldatav koolituse maht (mitmele)
Juulikutse]])*SUM(G13,H13,I13,J13,K13,L13)</f>
        <v>1700</v>
      </c>
      <c r="N13" s="35" t="s">
        <v>30</v>
      </c>
    </row>
    <row r="14" spans="1:14" s="41" customFormat="1" ht="27" customHeight="1" x14ac:dyDescent="0.25">
      <c r="A14" s="36"/>
      <c r="B14" s="36"/>
      <c r="C14" s="37"/>
      <c r="D14" s="37"/>
      <c r="E14" s="37"/>
      <c r="F14" s="37"/>
      <c r="G14" s="38"/>
      <c r="H14" s="38"/>
      <c r="I14" s="38"/>
      <c r="J14" s="38"/>
      <c r="K14" s="38"/>
      <c r="L14" s="39" t="s">
        <v>31</v>
      </c>
      <c r="M14" s="40">
        <f>SUM(M13:M13)</f>
        <v>1700</v>
      </c>
      <c r="N14" s="36"/>
    </row>
    <row r="16" spans="1:14" s="42" customFormat="1" ht="15.75" customHeight="1" x14ac:dyDescent="0.25">
      <c r="A16" s="42" t="s">
        <v>32</v>
      </c>
    </row>
    <row r="17" spans="1:14" s="42" customFormat="1" ht="30" customHeight="1" x14ac:dyDescent="0.25">
      <c r="A17" s="3" t="s">
        <v>33</v>
      </c>
      <c r="B17" s="3"/>
      <c r="C17" s="3"/>
      <c r="D17" s="3"/>
      <c r="E17" s="3"/>
      <c r="F17" s="3"/>
      <c r="G17" s="3"/>
      <c r="H17" s="3"/>
      <c r="I17" s="3"/>
      <c r="J17" s="3"/>
      <c r="K17" s="3"/>
      <c r="L17" s="3"/>
      <c r="M17" s="3"/>
      <c r="N17" s="3"/>
    </row>
    <row r="18" spans="1:14" s="42" customFormat="1" ht="35.25" customHeight="1" x14ac:dyDescent="0.25">
      <c r="A18" s="3" t="s">
        <v>34</v>
      </c>
      <c r="B18" s="3"/>
      <c r="C18" s="3"/>
      <c r="D18" s="3"/>
      <c r="E18" s="3"/>
      <c r="F18" s="3"/>
      <c r="G18" s="3"/>
      <c r="H18" s="3"/>
      <c r="I18" s="3"/>
      <c r="J18" s="3"/>
      <c r="K18" s="3"/>
      <c r="L18" s="3"/>
      <c r="M18" s="3"/>
      <c r="N18" s="3"/>
    </row>
    <row r="19" spans="1:14" s="43" customFormat="1" ht="12" customHeight="1" x14ac:dyDescent="0.25">
      <c r="A19" s="2" t="s">
        <v>35</v>
      </c>
      <c r="B19" s="2"/>
      <c r="C19" s="2"/>
      <c r="D19" s="2"/>
      <c r="E19" s="2"/>
      <c r="F19" s="2"/>
      <c r="G19" s="2"/>
      <c r="H19" s="2"/>
      <c r="I19" s="2"/>
      <c r="J19" s="2"/>
      <c r="K19" s="2"/>
      <c r="L19" s="2"/>
      <c r="M19" s="2"/>
      <c r="N19" s="2"/>
    </row>
    <row r="20" spans="1:14" s="42" customFormat="1" ht="20.25" customHeight="1" x14ac:dyDescent="0.25">
      <c r="A20" s="1" t="s">
        <v>36</v>
      </c>
      <c r="B20" s="1"/>
      <c r="C20" s="1"/>
      <c r="D20" s="1"/>
      <c r="E20" s="1"/>
      <c r="F20" s="1"/>
      <c r="G20" s="1"/>
      <c r="H20" s="1"/>
      <c r="I20" s="1"/>
      <c r="J20" s="1"/>
      <c r="K20" s="1"/>
      <c r="L20" s="1"/>
      <c r="M20" s="1"/>
    </row>
  </sheetData>
  <mergeCells count="19">
    <mergeCell ref="A19:N19"/>
    <mergeCell ref="A20:M20"/>
    <mergeCell ref="A9:N9"/>
    <mergeCell ref="A11:G11"/>
    <mergeCell ref="J11:L11"/>
    <mergeCell ref="A17:N17"/>
    <mergeCell ref="A18:N18"/>
    <mergeCell ref="A5:E5"/>
    <mergeCell ref="F5:H5"/>
    <mergeCell ref="A6:E6"/>
    <mergeCell ref="F6:H6"/>
    <mergeCell ref="A7:E7"/>
    <mergeCell ref="F7:H7"/>
    <mergeCell ref="A2:E2"/>
    <mergeCell ref="F2:H2"/>
    <mergeCell ref="A3:E3"/>
    <mergeCell ref="F3:H3"/>
    <mergeCell ref="A4:E4"/>
    <mergeCell ref="F4:H4"/>
  </mergeCells>
  <hyperlinks>
    <hyperlink ref="F6" r:id="rId1" xr:uid="{00000000-0004-0000-0000-000000000000}"/>
    <hyperlink ref="F7" r:id="rId2" xr:uid="{00000000-0004-0000-0000-000001000000}"/>
  </hyperlinks>
  <pageMargins left="0.25" right="0.25" top="0.75" bottom="0.75" header="0.511811023622047" footer="0.511811023622047"/>
  <pageSetup fitToHeight="0" orientation="landscape" horizontalDpi="300" verticalDpi="300"/>
  <drawing r:id="rId3"/>
  <tableParts count="1">
    <tablePart r:id="rId4"/>
  </tableParts>
</workshee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Tapa</vt:lpstr>
      <vt:lpstr>Tapa!Print_Area</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RKIK</dc:creator>
  <dc:description/>
  <cp:lastModifiedBy>Anu Vasar</cp:lastModifiedBy>
  <cp:revision>2</cp:revision>
  <cp:lastPrinted>2023-12-07T18:51:32Z</cp:lastPrinted>
  <dcterms:created xsi:type="dcterms:W3CDTF">2021-05-06T09:46:18Z</dcterms:created>
  <dcterms:modified xsi:type="dcterms:W3CDTF">2026-02-02T19:46:54Z</dcterms:modified>
  <dc:language>et-EE</dc:language>
  <dc:title>Lisa 6. Pakkumus, osa 5: alarmsõidukijuhi koolitused</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