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ailid.intra.rmv\RMIT\Kasutajad\indrek.kurvet\personal\Juhtimine ja Finants\"/>
    </mc:Choice>
  </mc:AlternateContent>
  <xr:revisionPtr revIDLastSave="0" documentId="13_ncr:1_{F9F2918A-373D-46B9-8B52-E483FF4C9005}" xr6:coauthVersionLast="47" xr6:coauthVersionMax="47" xr10:uidLastSave="{00000000-0000-0000-0000-000000000000}"/>
  <bookViews>
    <workbookView xWindow="2655" yWindow="1860" windowWidth="21600" windowHeight="11295" xr2:uid="{38B4E535-2132-4704-8642-0F3A2F39121A}"/>
  </bookViews>
  <sheets>
    <sheet name="Leh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alcChain>
</file>

<file path=xl/sharedStrings.xml><?xml version="1.0" encoding="utf-8"?>
<sst xmlns="http://schemas.openxmlformats.org/spreadsheetml/2006/main" count="27" uniqueCount="22">
  <si>
    <t>Projekt</t>
  </si>
  <si>
    <t>Statistikaameti keskse andmetöötluse rakenduse VAIS üleviimine turvalisele ja tootetoega Java 25 versioonile koos vananenud raamistike uuendamisega</t>
  </si>
  <si>
    <t>Taotleja</t>
  </si>
  <si>
    <t>Kululiik</t>
  </si>
  <si>
    <t>Statistikaameti isiku-uuringute infosüsteemi VVIS üleviimine turvalisele ja tootetoega Java 25 versioonile koos vananenud raamistike uuendamisega</t>
  </si>
  <si>
    <t>Microsoft Sentinel SIEM ajutine kasutus</t>
  </si>
  <si>
    <t>Projekti "Küberturbe info koondamine ja visualiseerimine riskipõhiste otsuste võimaldamiseks“ kiirendamine</t>
  </si>
  <si>
    <t>RmIT/STAT</t>
  </si>
  <si>
    <t>RmIT</t>
  </si>
  <si>
    <t>Logide automaatne analüüs SIEM abil</t>
  </si>
  <si>
    <t>Tegevus</t>
  </si>
  <si>
    <t>Kokku summa</t>
  </si>
  <si>
    <t>Taotletud summa</t>
  </si>
  <si>
    <t>investeering - RmIT eelarve</t>
  </si>
  <si>
    <t>majandamiskulu - RmIT eelarve</t>
  </si>
  <si>
    <r>
      <t>Summa kujunemise selgitus</t>
    </r>
    <r>
      <rPr>
        <sz val="11"/>
        <color theme="1"/>
        <rFont val="Aptos Narrow"/>
        <family val="2"/>
        <scheme val="minor"/>
      </rPr>
      <t xml:space="preserve"> </t>
    </r>
  </si>
  <si>
    <t>SIEM-i (Microsoft Sentinel) maksumus on arvutatud eeldusel, et kogutakse ainult minimaalselt vajalikud operatsioonisüsteemi turbelogid mahus ligikaudu 150 GB ööpäevas, mille hinnanguline kulu on ca 4 500–6 000 eurot kuus ning 55 000–70 000 eurot aastas. Antud mahule hakkavad järk-järgult lisanduma ka pilveplatvormidele viidavate süsteemide turbelogid. Kulude paindlik juhtimine tagatakse jooksva logide edastamise ja mahu sihipärase seadistamise kaudu vastavalt tegelikule vajadusele.</t>
  </si>
  <si>
    <t>Projekti kogumahuks on hinnatud 1200 töötundi ja novembris esitatud pakkumuse kohaselt kujuneb töötunni maksumuseks 100 €. 12 001 € on omafinantseering. Seega 107 999 = 1200 * 100 - 12 001</t>
  </si>
  <si>
    <t>Liideste loomine
PowerBI seadistamine ja töölaudade loomine</t>
  </si>
  <si>
    <t>Välise partneri poolt teostatud arendused</t>
  </si>
  <si>
    <t>VVIS on oma ülesehituselt, tehnoloogialt ja vanuselt sarnane VAIS'iga. RmIT võttis aluseks VAIS pakkumuse ja hindas sisemiselt selle kattuvust VVIS vajadustega. Hindasime töömahuks ca 1000 tundi. Tunnihinna aluseks võtsime VAIS hanke tulemused, milleks on 100 €. Projekti omafinantseering on 10 001 €. Seega 89 999 = 1000 * 100 - 10 001</t>
  </si>
  <si>
    <t xml:space="preserve">Projekti kogumaksumuse aluseks on valdkonna spetsialistide eksperthinnang ja selleks on kokku 50 000 €, millest 6000 € on omafinantseering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</si>
</sst>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charset val="186"/>
      <scheme val="minor"/>
    </font>
    <font>
      <b/>
      <sz val="11"/>
      <color theme="1"/>
      <name val="Aptos Narrow"/>
      <family val="2"/>
      <scheme val="minor"/>
    </font>
    <font>
      <sz val="11"/>
      <color theme="1"/>
      <name val="Aptos Narrow"/>
      <family val="2"/>
      <scheme val="minor"/>
    </font>
    <font>
      <sz val="1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3">
    <xf numFmtId="0" fontId="0" fillId="0" borderId="0" xfId="0"/>
    <xf numFmtId="0" fontId="0" fillId="0" borderId="0" xfId="0" applyAlignment="1">
      <alignment wrapText="1"/>
    </xf>
    <xf numFmtId="3" fontId="0" fillId="0" borderId="0" xfId="0" applyNumberFormat="1" applyAlignment="1">
      <alignment horizontal="center" wrapText="1"/>
    </xf>
    <xf numFmtId="0" fontId="0" fillId="0" borderId="0" xfId="0" applyAlignment="1">
      <alignment horizontal="center" wrapText="1"/>
    </xf>
    <xf numFmtId="0" fontId="2" fillId="0" borderId="1" xfId="0" applyFont="1" applyBorder="1" applyAlignment="1">
      <alignment vertical="top" wrapText="1"/>
    </xf>
    <xf numFmtId="0" fontId="1" fillId="0" borderId="1" xfId="0" applyFont="1" applyBorder="1" applyAlignment="1">
      <alignment vertical="top" wrapText="1"/>
    </xf>
    <xf numFmtId="3" fontId="1" fillId="0" borderId="1" xfId="0" applyNumberFormat="1" applyFont="1" applyBorder="1" applyAlignment="1">
      <alignment horizontal="center" vertical="top" wrapText="1"/>
    </xf>
    <xf numFmtId="0" fontId="1" fillId="0" borderId="2" xfId="0" applyFont="1" applyBorder="1" applyAlignment="1">
      <alignment vertical="top" wrapText="1"/>
    </xf>
    <xf numFmtId="0" fontId="3" fillId="0" borderId="1" xfId="0" applyFont="1" applyFill="1" applyBorder="1" applyAlignment="1">
      <alignment vertical="top" wrapText="1"/>
    </xf>
    <xf numFmtId="0" fontId="2" fillId="0" borderId="6" xfId="0" applyFont="1" applyBorder="1" applyAlignment="1">
      <alignment vertical="top" wrapText="1"/>
    </xf>
    <xf numFmtId="0" fontId="0" fillId="0" borderId="7" xfId="0" applyBorder="1" applyAlignment="1">
      <alignment wrapText="1"/>
    </xf>
    <xf numFmtId="0" fontId="0" fillId="0" borderId="8" xfId="0" applyFill="1" applyBorder="1" applyAlignment="1">
      <alignment wrapText="1"/>
    </xf>
    <xf numFmtId="0" fontId="2" fillId="0" borderId="9" xfId="0" applyFont="1" applyBorder="1" applyAlignment="1">
      <alignment vertical="top" wrapText="1"/>
    </xf>
    <xf numFmtId="0" fontId="1" fillId="2" borderId="3" xfId="0" applyFont="1" applyFill="1" applyBorder="1" applyAlignment="1">
      <alignment vertical="top" wrapText="1"/>
    </xf>
    <xf numFmtId="0" fontId="1" fillId="2" borderId="4" xfId="0" applyFont="1" applyFill="1" applyBorder="1" applyAlignment="1">
      <alignment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vertical="top" wrapText="1"/>
    </xf>
    <xf numFmtId="0" fontId="1" fillId="2" borderId="10" xfId="0" applyFont="1" applyFill="1" applyBorder="1" applyAlignment="1">
      <alignment wrapText="1"/>
    </xf>
    <xf numFmtId="0" fontId="0" fillId="2" borderId="11" xfId="0" applyFill="1" applyBorder="1" applyAlignment="1">
      <alignment wrapText="1"/>
    </xf>
    <xf numFmtId="0" fontId="0" fillId="2" borderId="12" xfId="0" applyFill="1" applyBorder="1" applyAlignment="1">
      <alignment wrapText="1"/>
    </xf>
    <xf numFmtId="3" fontId="1" fillId="2" borderId="13" xfId="0" applyNumberFormat="1" applyFont="1" applyFill="1" applyBorder="1" applyAlignment="1">
      <alignment horizontal="center" wrapText="1"/>
    </xf>
    <xf numFmtId="0" fontId="3" fillId="2" borderId="13" xfId="0" applyFont="1" applyFill="1" applyBorder="1" applyAlignment="1">
      <alignment wrapText="1"/>
    </xf>
    <xf numFmtId="0" fontId="0" fillId="2" borderId="14"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EE473-765B-4B8B-B067-F7D861D8331E}">
  <dimension ref="A1:F19"/>
  <sheetViews>
    <sheetView tabSelected="1" zoomScaleNormal="100" workbookViewId="0">
      <selection activeCell="F9" sqref="F9"/>
    </sheetView>
  </sheetViews>
  <sheetFormatPr defaultRowHeight="15" x14ac:dyDescent="0.25"/>
  <cols>
    <col min="1" max="1" width="20.42578125" style="1" customWidth="1"/>
    <col min="2" max="2" width="69.140625" style="1" customWidth="1"/>
    <col min="3" max="3" width="42.5703125" style="1" customWidth="1"/>
    <col min="4" max="4" width="26" style="3" customWidth="1"/>
    <col min="5" max="5" width="31" style="1" customWidth="1"/>
    <col min="6" max="6" width="98.5703125" customWidth="1"/>
  </cols>
  <sheetData>
    <row r="1" spans="1:6" x14ac:dyDescent="0.25">
      <c r="A1" s="13" t="s">
        <v>2</v>
      </c>
      <c r="B1" s="14" t="s">
        <v>0</v>
      </c>
      <c r="C1" s="14" t="s">
        <v>10</v>
      </c>
      <c r="D1" s="15" t="s">
        <v>12</v>
      </c>
      <c r="E1" s="14" t="s">
        <v>3</v>
      </c>
      <c r="F1" s="16" t="s">
        <v>15</v>
      </c>
    </row>
    <row r="2" spans="1:6" ht="45" x14ac:dyDescent="0.25">
      <c r="A2" s="9" t="s">
        <v>7</v>
      </c>
      <c r="B2" s="5" t="s">
        <v>1</v>
      </c>
      <c r="C2" s="4" t="s">
        <v>19</v>
      </c>
      <c r="D2" s="6">
        <v>107999</v>
      </c>
      <c r="E2" s="8" t="s">
        <v>13</v>
      </c>
      <c r="F2" s="10" t="s">
        <v>17</v>
      </c>
    </row>
    <row r="3" spans="1:6" ht="60" x14ac:dyDescent="0.25">
      <c r="A3" s="9" t="s">
        <v>7</v>
      </c>
      <c r="B3" s="5" t="s">
        <v>4</v>
      </c>
      <c r="C3" s="4" t="s">
        <v>19</v>
      </c>
      <c r="D3" s="6">
        <v>89999</v>
      </c>
      <c r="E3" s="8" t="s">
        <v>13</v>
      </c>
      <c r="F3" s="11" t="s">
        <v>20</v>
      </c>
    </row>
    <row r="4" spans="1:6" ht="93.6" customHeight="1" x14ac:dyDescent="0.25">
      <c r="A4" s="9" t="s">
        <v>8</v>
      </c>
      <c r="B4" s="5" t="s">
        <v>5</v>
      </c>
      <c r="C4" s="4" t="s">
        <v>9</v>
      </c>
      <c r="D4" s="6">
        <v>65000</v>
      </c>
      <c r="E4" s="8" t="s">
        <v>14</v>
      </c>
      <c r="F4" s="11" t="s">
        <v>16</v>
      </c>
    </row>
    <row r="5" spans="1:6" ht="30" x14ac:dyDescent="0.25">
      <c r="A5" s="12" t="s">
        <v>8</v>
      </c>
      <c r="B5" s="7" t="s">
        <v>6</v>
      </c>
      <c r="C5" s="1" t="s">
        <v>18</v>
      </c>
      <c r="D5" s="6">
        <v>44000</v>
      </c>
      <c r="E5" s="8" t="s">
        <v>14</v>
      </c>
      <c r="F5" s="10" t="s">
        <v>21</v>
      </c>
    </row>
    <row r="6" spans="1:6" ht="15.75" thickBot="1" x14ac:dyDescent="0.3">
      <c r="A6" s="17" t="s">
        <v>11</v>
      </c>
      <c r="B6" s="18"/>
      <c r="C6" s="19"/>
      <c r="D6" s="20">
        <f>SUM(D2,D3,D4,D5)</f>
        <v>306998</v>
      </c>
      <c r="E6" s="21"/>
      <c r="F6" s="22"/>
    </row>
    <row r="7" spans="1:6" x14ac:dyDescent="0.25">
      <c r="D7" s="2"/>
    </row>
    <row r="8" spans="1:6" x14ac:dyDescent="0.25">
      <c r="D8" s="2"/>
      <c r="F8" s="1"/>
    </row>
    <row r="9" spans="1:6" x14ac:dyDescent="0.25">
      <c r="D9" s="2"/>
    </row>
    <row r="10" spans="1:6" x14ac:dyDescent="0.25">
      <c r="D10" s="2"/>
    </row>
    <row r="11" spans="1:6" x14ac:dyDescent="0.25">
      <c r="D11" s="2"/>
    </row>
    <row r="12" spans="1:6" x14ac:dyDescent="0.25">
      <c r="D12" s="2"/>
    </row>
    <row r="13" spans="1:6" x14ac:dyDescent="0.25">
      <c r="D13" s="2"/>
    </row>
    <row r="14" spans="1:6" x14ac:dyDescent="0.25">
      <c r="D14" s="2"/>
    </row>
    <row r="15" spans="1:6" x14ac:dyDescent="0.25">
      <c r="D15" s="2"/>
    </row>
    <row r="16" spans="1:6" x14ac:dyDescent="0.25">
      <c r="D16" s="2"/>
    </row>
    <row r="17" spans="4:4" x14ac:dyDescent="0.25">
      <c r="D17" s="2"/>
    </row>
    <row r="18" spans="4:4" x14ac:dyDescent="0.25">
      <c r="D18" s="2"/>
    </row>
    <row r="19" spans="4:4" x14ac:dyDescent="0.25">
      <c r="D19" s="2"/>
    </row>
  </sheetData>
  <mergeCells count="1">
    <mergeCell ref="A6:C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Leht1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Merje Pihlak - RAM</dc:creator>
  <cp:lastModifiedBy>Indrek Kurvet</cp:lastModifiedBy>
  <dcterms:created xsi:type="dcterms:W3CDTF">2025-12-29T11:42:30Z</dcterms:created>
  <dcterms:modified xsi:type="dcterms:W3CDTF">2026-01-06T09:50:49Z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2025-12-29T11:42:35Z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abae00b8-b135-427c-aa05-356fdded3d06</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