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eegovg01-my.sharepoint.com/personal/pille_penk_mkm_ee/Documents/Töölaud/I-V_naised/"/>
    </mc:Choice>
  </mc:AlternateContent>
  <xr:revisionPtr revIDLastSave="4" documentId="13_ncr:1_{F5E9C119-4750-4A96-A794-9363676E78D2}" xr6:coauthVersionLast="47" xr6:coauthVersionMax="47" xr10:uidLastSave="{12CC1C51-2A81-4C41-AA7B-A8ABF6F6E225}"/>
  <bookViews>
    <workbookView xWindow="-120" yWindow="-120" windowWidth="38640" windowHeight="21120" xr2:uid="{00000000-000D-0000-FFFF-FFFF00000000}"/>
  </bookViews>
  <sheets>
    <sheet name=" Riskihindamin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1" l="1"/>
  <c r="G13" i="1" l="1"/>
  <c r="D17" i="1" l="1"/>
  <c r="E1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Anne-Ly Aalde</author>
  </authors>
  <commentList>
    <comment ref="H6" authorId="0" shapeId="0" xr:uid="{00000000-0006-0000-0000-000001000000}">
      <text>
        <r>
          <rPr>
            <b/>
            <sz val="9"/>
            <color indexed="81"/>
            <rFont val="Tahoma"/>
            <family val="2"/>
            <charset val="186"/>
          </rPr>
          <t>Anne-Ly Aalde:</t>
        </r>
        <r>
          <rPr>
            <sz val="9"/>
            <color indexed="81"/>
            <rFont val="Tahoma"/>
            <family val="2"/>
            <charset val="186"/>
          </rPr>
          <t xml:space="preserve">
Dokumendile viitamisel selge pealkiri ja andmed dokumendi kohta</t>
        </r>
      </text>
    </comment>
  </commentList>
</comments>
</file>

<file path=xl/sharedStrings.xml><?xml version="1.0" encoding="utf-8"?>
<sst xmlns="http://schemas.openxmlformats.org/spreadsheetml/2006/main" count="61" uniqueCount="61">
  <si>
    <t>HINNANG</t>
  </si>
  <si>
    <t>Max. SKOOR</t>
  </si>
  <si>
    <t>Kokku skoor</t>
  </si>
  <si>
    <t>KOONDHINNANG</t>
  </si>
  <si>
    <t>Riskianalüüsi läbiviija võib lisada täiendavad riskifaktoreid, kui need on rakendamise käigus ilmnenud või neid ei ole eelnevalt välja toodud. Tabelis väljatoodud riske võib kohandada vastavalt hinnatavale meetmele, kui see on vajalik.</t>
  </si>
  <si>
    <t>RISKIVALDKOND</t>
  </si>
  <si>
    <t>Riigiabi ja/või vähese tähtusega abi esineminise kohaldumine</t>
  </si>
  <si>
    <t>Kontrollikoht</t>
  </si>
  <si>
    <t>Hinnatavale meetmele sarnase sisuga EL ja/või siseriiklikke toetusmeetmeid ei rakendata.</t>
  </si>
  <si>
    <t xml:space="preserve">Erinevatele riskitunnustele antakse erinev arv punkte skaalal 0-3 sõltuvalt riskitunnuse otsesest seosest konkreetse riskiga.
</t>
  </si>
  <si>
    <t>Korruptsioon ja huvide konflikt</t>
  </si>
  <si>
    <t xml:space="preserve">Kas elluviija/toetuse saaja on kohustatud läbi viima riigihankeid. </t>
  </si>
  <si>
    <t>Elluviijad/toetuse saajad on riigiasutused/riigi hallatavad asutused ja riigihangete läbiviijaks on eksperdid või riigiasutus (allasutus), kellele on antud vastav ülesanne.</t>
  </si>
  <si>
    <t>Pettuserisk - Topeltfinantserimine</t>
  </si>
  <si>
    <t xml:space="preserve">Toetuse kasutamine ei ole läbipaistev ja/või ei toimu konkurentsi ära kasutades.  </t>
  </si>
  <si>
    <t xml:space="preserve">Elluviijad/toetuse saajad on avalik-õiguslikud juriidilised isikud, kelle hangete läbiviimise eest vastutab vastav riigiasutus, kellel on antud ülesanne riigihangete läbiviimiseks </t>
  </si>
  <si>
    <t>Elluviijad/toetuse saajad on juriidilised isikud, kellel puudub riigihanke läbiviimise kohustus</t>
  </si>
  <si>
    <t>RISKIHINDAMINE</t>
  </si>
  <si>
    <t>MEEDE:</t>
  </si>
  <si>
    <t>Elluviijad/toetuse saajad on avalik-õiguslikud juriidilised isikud, kes viivad hankeid läbi iseseisvalt. 
 Või
Juriidilised isikud, kellel puudub riigihanke läbiviimise kohustus, kuid on õigusaktiga kehtestatud kohustus ostu/teenuse riigihangete registris avaldamine</t>
  </si>
  <si>
    <r>
      <t>Selgitus riski hindamisel</t>
    </r>
    <r>
      <rPr>
        <sz val="11"/>
        <rFont val="Times New Roman"/>
        <family val="1"/>
        <charset val="186"/>
      </rPr>
      <t>.
 Rakendamisel juba toimivad maandamistegevused ja -meetmed, mis riskiskoori mõjutavad.</t>
    </r>
  </si>
  <si>
    <t>Rakendatakse hinnatavale meetmele sarnase sisuga EL ja siseriiklikke toetusmeetmeid ja elluviija on riigiasutus ja/või raamatupidamine toimub tsentraalselt (RTK-s) ja on tagatud asutusesisesed täiendavad kontrollid kulude jaotamise osas.</t>
  </si>
  <si>
    <t>Riskitaseme määramise eesmärgiks on leida, millised asjaolud muudavad meetmed riskantsemateks. Hinnatakse 4 tegurit.</t>
  </si>
  <si>
    <t>Rakendatakse hinnatavale meetmele sarnase sisuga EL ja/või siseriiklikke toetusmeetmeid, kuid kasutatakse ühtset infosüsteemi ja rahastust on lihtne kontrollida esiatatud kuludokumendi loetelu alusel (ei kasutata kindlasummalist makset ega ühikuhindasid).</t>
  </si>
  <si>
    <t>Rakendatakse hinnatavale meetmele sarnase sisuga EL ja/või siseriiklikke toetusmeetmeid ja ei kasutata ühtset infosüsteemi, mistõttu ei saa toetuse kasutamist lihtsalt kontrollida või ühtse infosüsteemi kasutamisel  ei ole võimalik kontrollida dokumendipõhiselt (kasutatakse kindlasummalist makset või ühikuhindasid)</t>
  </si>
  <si>
    <t>Keskkonnamõjudega ei ole arvestatud</t>
  </si>
  <si>
    <t xml:space="preserve">Meetme DNSH analüüsis on tuvastatud, et oluline negatiivne keskkonnamõju puudub (meede ei mõjuta keskkonnaseisundit, nn pehme meede). Projekti tasandil ei ole vaja DNSH hindamist läbi viia. Pole tegemist taristuinvesteeringuga. </t>
  </si>
  <si>
    <t xml:space="preserve">Meetme DNSH analüüsis on tuvastatud, et esinevad  keskkonnariskid, mille maandamiseks või ennetamiseks on ette nähtud leevendusmeetmed.  Vajalik on on läbi viia projekti tasandil hindamine. Meetme tegevus hõlmab ühte objekti või samaliigilisi tegevusi.  Tegemist ei ole taristuinvesteeringuga, mille puhul on nõutav kliimakindluse tagamise hindamine. </t>
  </si>
  <si>
    <t xml:space="preserve">Meetme DNSH analüüsis on tuvastatud, et esinevad olulised keskkonnariskid, mille maandamiseks on ette nähtud leevendusmeetmed. Meetmest toetatavad tegevused on erinevad ning on risk, et meetme hinnang ei ole piisavalt detailne välistamaks DNSH põhimõtetega vastuolu.  Vajalik on projekti tasandil DNSH hindamine. Tegemist on taristuinvesteeringuga, mille puhul on nõutav kliimakindluse tagamise hindamine. </t>
  </si>
  <si>
    <r>
      <t xml:space="preserve">Kas </t>
    </r>
    <r>
      <rPr>
        <b/>
        <sz val="11"/>
        <rFont val="Times New Roman"/>
        <family val="1"/>
        <charset val="186"/>
      </rPr>
      <t>käskkirjas kirjeldatud</t>
    </r>
    <r>
      <rPr>
        <sz val="11"/>
        <rFont val="Times New Roman"/>
        <family val="1"/>
        <charset val="186"/>
      </rPr>
      <t xml:space="preserve"> kriteeriumid/ </t>
    </r>
    <r>
      <rPr>
        <b/>
        <sz val="11"/>
        <rFont val="Times New Roman"/>
        <family val="1"/>
        <charset val="186"/>
      </rPr>
      <t xml:space="preserve">määruse kriteeriumid </t>
    </r>
    <r>
      <rPr>
        <sz val="11"/>
        <rFont val="Times New Roman"/>
        <family val="1"/>
        <charset val="186"/>
      </rPr>
      <t>(vastavus-, valiku- ja välistuskriteeriumid) arvestavad "ei kahjusta oluliselt" põhimõtet (DNSH) ning kas taristuinvesteeringutele on seatud nõue kliimakindluse tagamiseks.</t>
    </r>
  </si>
  <si>
    <t xml:space="preserve">Meetme DNSH analüüsis on tuvastatud, et eelduslikult oluline negatiivne keskkonnamõju puudub, kuid on toodud välja soovitused keskkonnamõjude ennetamiseks, mis on nõudena kehtestatud käskkirjas/määruses, välistamaks toetavate projektide vastuolu DNSH põhimõttele. Vajalik ei ole projekti põhiselt DNSH hindamise läbi viimine. Pole tegemist taristuinvesteeringuga. </t>
  </si>
  <si>
    <t>Riigiabi/VTA/ grupierandiga hõlmatud riigiabi määruse alusel ei kohaldu. RA-l on olemas analüüs.</t>
  </si>
  <si>
    <t xml:space="preserve">Võib esineda grupierandiga hõlmatud riigiabi ja on järgitud grupierandi teatise esitamisega seonduvad protseduurireegleid, mis on sätestatud konkurentsiseaduse §-s 34². </t>
  </si>
  <si>
    <t>Võib esineda riigiabi või VTA ja määruses (seletuskirjas) on selged juhised, kuidas ja millal seda hinnatakse ning on hinnatud ergutava mõju aspekti.</t>
  </si>
  <si>
    <t>Võib esineda riigiabi või VTA või grupierandina antav abi, kuid määruses või seletuskirjas puuduvad juhised nende hindamiseks (puudub analüüs või puuduvad selged viited esinemise kohta) ning puuduvad hinnangud ergutava mõju aspekti osas</t>
  </si>
  <si>
    <t xml:space="preserve">Mitteametlikud põhimõtted eksisteerivad, aga need ei ole kirjas asutusesisestes dokumentides või teadaolevalt on esinenud juhtumeid viimase 2 aasta jooksul. </t>
  </si>
  <si>
    <t xml:space="preserve">Toetuse saajal on strateegia/tegevuskava (või muu dokument), kus on põhimõtted kirjas ja mida aktiivselt rakendatakse. Või TATi koostaja/ toetuse saaja viib läbi regulaarselt selleteemalisi koolitusi.  </t>
  </si>
  <si>
    <t>Jah, on strateegia/ tegevuskava (või muu dokument), kuid see pole efektiivne - toimuvad küll aeg-ajalt selleteemalised koolitused, kuid need pole regulaarsed. 
TATis (või TAT seletuskirjas) on viidatud korruptsiooniseadusele või muude tingimustega on risk maandatud.</t>
  </si>
  <si>
    <t>0
Risk puudub</t>
  </si>
  <si>
    <t>1
Madal risk</t>
  </si>
  <si>
    <t>2
Keskmine risk</t>
  </si>
  <si>
    <t>3
Kõrge risk</t>
  </si>
  <si>
    <t>Selliseid põhimõtteid strateegias (või muus dokumendis) ei ole kirjeldatud  või TAT koostajal puudub sellekohane info. TATis (või TAT seletuskirjas) ei ole viidatud korruptsiooniseadusele või ei ole selgelt välja toodud tingimusi, millega saab vältida huvide konflikti ja korruptsiooni.</t>
  </si>
  <si>
    <r>
      <t>Ettepanekud riski maandamiseks ja kontrollifookuse suunamisel
(</t>
    </r>
    <r>
      <rPr>
        <sz val="11"/>
        <color theme="1"/>
        <rFont val="Times New Roman"/>
        <family val="1"/>
        <charset val="186"/>
      </rPr>
      <t>täida, kui hinnatud skoor on 2 või 3)</t>
    </r>
  </si>
  <si>
    <t xml:space="preserve">Hinnatud SKOOR </t>
  </si>
  <si>
    <t>Hinnang „Madal“ – 0 kuni 5 punkti</t>
  </si>
  <si>
    <t xml:space="preserve">Hinnang „Keskmine“ – 6 kuni 11 punkti </t>
  </si>
  <si>
    <t xml:space="preserve">Hinnang „Kõrge“ – 12 kuni 15 punkti </t>
  </si>
  <si>
    <r>
      <t>Kas</t>
    </r>
    <r>
      <rPr>
        <sz val="11"/>
        <color rgb="FFFF0000"/>
        <rFont val="Times New Roman"/>
        <family val="1"/>
        <charset val="186"/>
      </rPr>
      <t xml:space="preserve"> </t>
    </r>
    <r>
      <rPr>
        <sz val="11"/>
        <rFont val="Times New Roman"/>
        <family val="1"/>
        <charset val="186"/>
      </rPr>
      <t>elluviijal/toetuse saajal</t>
    </r>
    <r>
      <rPr>
        <sz val="11"/>
        <color rgb="FFFF0000"/>
        <rFont val="Times New Roman"/>
        <family val="1"/>
        <charset val="186"/>
      </rPr>
      <t xml:space="preserve"> </t>
    </r>
    <r>
      <rPr>
        <sz val="11"/>
        <rFont val="Times New Roman"/>
        <family val="1"/>
        <charset val="186"/>
      </rPr>
      <t xml:space="preserve">on strateegia/tegvuskava (vm dokument) korruptsiooni/pettuste/ebaseaduslike tegevuste vältimiseks ja ebaseaduslikest tegevustest teavitamiseks ja/või viiakse läbi vastavasisulisi koolitusi. Hinnata teadaoleva info kohaselt. Käskkirja alusel antava toetuse osas on võimalik infot küsida elluviijalt.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 
Juhul, kui asjaolu ei ole kirjeldatud, siis riskiskoori määramisel selgitada, millisele teadaolevale infole tugineti.</t>
    </r>
  </si>
  <si>
    <r>
      <t xml:space="preserve">Kas toetuste abil mõjutatakse riigi majandust ja konkurentsi lubamatul viisil, kuna tegemist võib olla riigiabiga ja/või vähese tähtsusega abiga (VTA) või grupierandiga hõlmatud riigiabiga.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t>
    </r>
  </si>
  <si>
    <r>
      <t xml:space="preserve">Kas võib esineda topeltfianatseerimise võimalus - sarnaste meetmete (nii EL kui ka siseriiklike fondide) olemasolu võib kaasa tuua olukorra, et samale tegevusele/objektile küsitakse toetust mitmest finantsallikast.
</t>
    </r>
    <r>
      <rPr>
        <i/>
        <sz val="11"/>
        <rFont val="Times New Roman"/>
        <family val="1"/>
        <charset val="186"/>
      </rPr>
      <t xml:space="preserve">Kui on sarnaseid meetmeid, siis see siia kirja panna. RÜ-le on see oluline info selleks, et kavandada täiendavaid maandamismeetmeid.
Kui kattuvaid meetmeid/tegevusi ei ole, siis ka kirjutada, kuidas infot saadakse. Näiteks selgitus tagamaks topeltfinantseerimise vältimist: toimub infovahetus teiste rahastajatega regulaarselt….(kuidas) </t>
    </r>
    <r>
      <rPr>
        <sz val="11"/>
        <rFont val="Times New Roman"/>
        <family val="1"/>
        <charset val="186"/>
      </rPr>
      <t xml:space="preserve">  </t>
    </r>
  </si>
  <si>
    <t xml:space="preserve">Viide DNSH-le nii TAT-is kui SK-s. Perioodi 2021–2027 Euroopa Liidu ühtekuuluvuspoliitika fondide rakenduskava DNSH (ingl do no significant harm ehk ei kahjusta oluliselt) analüüs ei tuvastanud meetmel potentsiaalselt olulist kahju keskkonnaeesmärkidele, mistõttu puudub vajadus täiendavate nõuete kehtestamiseks. </t>
  </si>
  <si>
    <t>21.4.2.3 Kõrge tööhõive taseme saavutamine ja hoidmine, "Ida-Virumaa eesti keelest erineva emakeelega naiste tööturule kaasamise programm" toetuse andmise tingimused</t>
  </si>
  <si>
    <t>Käskkirja punktis 1.2 on tuvastatud, et tegevusteks antav toetus ei ole riigiabi, sh SK-s punktis 1 esitatud analüüs ja selgitus.</t>
  </si>
  <si>
    <t>Riski on hinnatud lähtuvalt toetatavate tegevuste olemusest ja potenstiaalsest toetuse saajatest.</t>
  </si>
  <si>
    <t>Riske on maandatud eri kohustustega, sh ühendmääruse kaudu (nt finantskorrektsiooni tegemine, nõuded toatlejale ja taotlusele, abikõlblikele kulude jne).</t>
  </si>
  <si>
    <t xml:space="preserve">Rakendusüksus kontrollib ja ennetab tegevuste võimalikku topeltrahastust. </t>
  </si>
  <si>
    <t>Ühendmääruse § 11 nõude alusel.</t>
  </si>
  <si>
    <t>Majandus- ja tööstusministri …. 2026. a nr…"Ida-Virumaal elavate eesti keelest erineva emakeelega naiste tööturule kaasamise programm" 
seletuskirja lisa 2</t>
  </si>
  <si>
    <t>Elluviija on juriidiline isik.</t>
  </si>
  <si>
    <t>Elluviija on juriidiline isik, kellel puuduvad vastavad dokumendid/põhimõtted korruptsiooni ja/või huvide konflikti vältimiseks.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</si>
</sst>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1"/>
      <color rgb="FF006100"/>
      <name val="Calibri"/>
      <family val="2"/>
      <charset val="186"/>
      <scheme val="minor"/>
    </font>
    <font>
      <sz val="11"/>
      <color theme="1"/>
      <name val="Calibri"/>
      <family val="2"/>
      <charset val="186"/>
      <scheme val="minor"/>
    </font>
    <font>
      <sz val="11"/>
      <color theme="1"/>
      <name val="Times New Roman"/>
      <family val="1"/>
      <charset val="186"/>
    </font>
    <font>
      <sz val="11"/>
      <name val="Times New Roman"/>
      <family val="1"/>
      <charset val="186"/>
    </font>
    <font>
      <b/>
      <sz val="11"/>
      <name val="Times New Roman"/>
      <family val="1"/>
      <charset val="186"/>
    </font>
    <font>
      <sz val="11"/>
      <color rgb="FFFF0000"/>
      <name val="Times New Roman"/>
      <family val="1"/>
      <charset val="186"/>
    </font>
    <font>
      <b/>
      <sz val="11"/>
      <color theme="1"/>
      <name val="Times New Roman"/>
      <family val="1"/>
      <charset val="186"/>
    </font>
    <font>
      <sz val="9"/>
      <color indexed="81"/>
      <name val="Tahoma"/>
      <family val="2"/>
      <charset val="186"/>
    </font>
    <font>
      <b/>
      <sz val="9"/>
      <color indexed="81"/>
      <name val="Tahoma"/>
      <family val="2"/>
      <charset val="186"/>
    </font>
    <font>
      <i/>
      <sz val="11"/>
      <name val="Times New Roman"/>
      <family val="1"/>
      <charset val="186"/>
    </font>
  </fonts>
  <fills count="8">
    <fill>
      <patternFill patternType="none"/>
    </fill>
    <fill>
      <patternFill patternType="gray125"/>
    </fill>
    <fill>
      <patternFill patternType="solid">
        <fgColor rgb="FFC6EFCE"/>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2" borderId="0" applyNumberFormat="0" applyBorder="0" applyAlignment="0" applyProtection="0"/>
    <xf numFmtId="9" fontId="2" fillId="0" borderId="0" applyFont="0" applyFill="0" applyBorder="0" applyAlignment="0" applyProtection="0"/>
  </cellStyleXfs>
  <cellXfs count="49">
    <xf numFmtId="0" fontId="0" fillId="0" borderId="0" xfId="0"/>
    <xf numFmtId="0" fontId="4" fillId="0" borderId="0" xfId="0" applyFont="1" applyAlignment="1">
      <alignment vertical="top" wrapText="1"/>
    </xf>
    <xf numFmtId="0" fontId="4" fillId="0" borderId="0" xfId="0" applyFont="1" applyAlignment="1">
      <alignment horizontal="center" vertical="top" wrapText="1"/>
    </xf>
    <xf numFmtId="0" fontId="4"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4" borderId="1" xfId="0" applyFont="1" applyFill="1" applyBorder="1" applyAlignment="1">
      <alignment horizontal="center" vertical="center" wrapText="1"/>
    </xf>
    <xf numFmtId="0" fontId="4" fillId="0" borderId="1" xfId="0" applyFont="1" applyBorder="1" applyAlignment="1">
      <alignment vertical="center" wrapText="1"/>
    </xf>
    <xf numFmtId="0" fontId="3" fillId="6" borderId="1"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4" fillId="5" borderId="1" xfId="0" applyFont="1" applyFill="1" applyBorder="1" applyAlignment="1">
      <alignment vertical="top" wrapText="1"/>
    </xf>
    <xf numFmtId="0" fontId="5" fillId="5" borderId="1" xfId="0" applyFont="1" applyFill="1" applyBorder="1" applyAlignment="1">
      <alignment vertical="center" wrapText="1"/>
    </xf>
    <xf numFmtId="0" fontId="7" fillId="7" borderId="1"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16" fontId="4" fillId="0" borderId="0" xfId="0" applyNumberFormat="1" applyFont="1" applyAlignment="1">
      <alignment vertical="top" wrapText="1"/>
    </xf>
    <xf numFmtId="0" fontId="5" fillId="0" borderId="0" xfId="0" applyFont="1" applyAlignment="1">
      <alignment horizontal="center" vertical="center" wrapText="1"/>
    </xf>
    <xf numFmtId="9" fontId="4" fillId="0" borderId="0" xfId="2" applyFont="1" applyAlignment="1">
      <alignment vertical="top" wrapText="1"/>
    </xf>
    <xf numFmtId="9" fontId="4" fillId="0" borderId="0" xfId="2" applyFont="1" applyAlignment="1">
      <alignment horizontal="center" vertical="top" wrapText="1"/>
    </xf>
    <xf numFmtId="9" fontId="4" fillId="0" borderId="0" xfId="2" applyFont="1" applyAlignment="1">
      <alignment horizontal="center" vertical="top"/>
    </xf>
    <xf numFmtId="0" fontId="5" fillId="0" borderId="1" xfId="0" applyFont="1" applyBorder="1" applyAlignment="1">
      <alignment horizontal="left" vertical="center" wrapText="1"/>
    </xf>
    <xf numFmtId="0" fontId="5" fillId="3" borderId="1" xfId="1" applyFont="1" applyFill="1" applyBorder="1" applyAlignment="1">
      <alignment horizontal="center" vertical="top" wrapText="1"/>
    </xf>
    <xf numFmtId="0" fontId="5" fillId="5" borderId="1" xfId="0" applyFont="1" applyFill="1" applyBorder="1" applyAlignment="1">
      <alignment vertical="top" wrapText="1"/>
    </xf>
    <xf numFmtId="0" fontId="5" fillId="4" borderId="1" xfId="0" applyFont="1" applyFill="1" applyBorder="1" applyAlignment="1">
      <alignment horizontal="center" vertical="center" wrapText="1"/>
    </xf>
    <xf numFmtId="0" fontId="3" fillId="0" borderId="1" xfId="0" applyFont="1" applyBorder="1" applyAlignment="1">
      <alignment vertical="center" wrapText="1"/>
    </xf>
    <xf numFmtId="0" fontId="5" fillId="0" borderId="0" xfId="0" applyFont="1" applyAlignment="1">
      <alignment horizontal="left" vertical="center" wrapText="1"/>
    </xf>
    <xf numFmtId="0" fontId="5" fillId="0" borderId="0" xfId="0" applyFont="1" applyAlignment="1">
      <alignment vertical="center"/>
    </xf>
    <xf numFmtId="0" fontId="4" fillId="0" borderId="0" xfId="0" applyFont="1" applyAlignment="1">
      <alignment vertical="top"/>
    </xf>
    <xf numFmtId="0" fontId="4" fillId="0" borderId="0" xfId="0" applyFont="1" applyAlignment="1">
      <alignment horizontal="center" vertical="top"/>
    </xf>
    <xf numFmtId="0" fontId="4"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right" vertical="center" wrapText="1"/>
    </xf>
    <xf numFmtId="0" fontId="10" fillId="0" borderId="1" xfId="0" applyFont="1" applyBorder="1" applyAlignment="1">
      <alignment vertical="center" wrapText="1"/>
    </xf>
    <xf numFmtId="0" fontId="4" fillId="4"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left" vertical="center" wrapText="1"/>
    </xf>
    <xf numFmtId="0" fontId="5" fillId="6" borderId="0" xfId="0" applyFont="1" applyFill="1" applyAlignment="1">
      <alignment horizontal="left" vertical="center"/>
    </xf>
    <xf numFmtId="0" fontId="4" fillId="0" borderId="1" xfId="0" applyFont="1" applyBorder="1" applyAlignment="1">
      <alignment horizontal="left" vertical="top" wrapText="1"/>
    </xf>
    <xf numFmtId="0" fontId="4" fillId="6" borderId="1" xfId="0" applyFont="1" applyFill="1" applyBorder="1" applyAlignment="1">
      <alignment horizontal="center" vertical="center" wrapText="1"/>
    </xf>
    <xf numFmtId="0" fontId="10" fillId="0" borderId="1" xfId="0" applyFont="1" applyBorder="1" applyAlignment="1">
      <alignment horizontal="left" vertical="top" wrapText="1"/>
    </xf>
    <xf numFmtId="0" fontId="3" fillId="0" borderId="0" xfId="0" applyFont="1" applyAlignment="1">
      <alignment horizontal="right" vertical="center" wrapText="1"/>
    </xf>
    <xf numFmtId="0" fontId="0" fillId="0" borderId="0" xfId="0" applyAlignment="1">
      <alignment horizontal="right" vertical="center" wrapText="1"/>
    </xf>
    <xf numFmtId="0" fontId="7" fillId="5" borderId="1" xfId="0" applyFont="1" applyFill="1" applyBorder="1" applyAlignment="1">
      <alignment horizontal="center" vertical="top" wrapText="1"/>
    </xf>
    <xf numFmtId="0" fontId="5" fillId="3" borderId="1" xfId="1" applyFont="1" applyFill="1" applyBorder="1" applyAlignment="1">
      <alignment horizontal="center" vertical="top" wrapText="1"/>
    </xf>
    <xf numFmtId="0" fontId="5" fillId="3" borderId="1" xfId="1" applyFont="1" applyFill="1" applyBorder="1" applyAlignment="1">
      <alignment horizontal="left" vertical="center" wrapText="1"/>
    </xf>
    <xf numFmtId="0" fontId="5" fillId="5" borderId="1" xfId="1" applyFont="1" applyFill="1" applyBorder="1" applyAlignment="1">
      <alignment horizontal="center" vertical="center" wrapText="1"/>
    </xf>
    <xf numFmtId="0" fontId="5" fillId="3" borderId="1" xfId="1" applyFont="1" applyFill="1" applyBorder="1" applyAlignment="1">
      <alignment horizontal="center" vertical="center" wrapText="1"/>
    </xf>
  </cellXfs>
  <cellStyles count="3">
    <cellStyle name="Hea" xfId="1" builtinId="26"/>
    <cellStyle name="Normaallaad" xfId="0" builtinId="0"/>
    <cellStyle name="Protsent" xfId="2" builtinId="5"/>
  </cellStyles>
  <dxfs count="3">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3"/>
  <sheetViews>
    <sheetView tabSelected="1" zoomScale="85" zoomScaleNormal="85" workbookViewId="0">
      <pane xSplit="2" ySplit="7" topLeftCell="C8" activePane="bottomRight" state="frozen"/>
      <selection pane="topRight" activeCell="D1" sqref="D1"/>
      <selection pane="bottomLeft" activeCell="A9" sqref="A9"/>
      <selection pane="bottomRight" activeCell="K8" sqref="K8"/>
    </sheetView>
  </sheetViews>
  <sheetFormatPr defaultColWidth="9.28515625" defaultRowHeight="34.35" customHeight="1" x14ac:dyDescent="0.25"/>
  <cols>
    <col min="1" max="1" width="29.5703125" style="5" customWidth="1"/>
    <col min="2" max="2" width="45.5703125" style="1" customWidth="1"/>
    <col min="3" max="3" width="31.42578125" style="1" customWidth="1"/>
    <col min="4" max="4" width="32.5703125" style="1" customWidth="1"/>
    <col min="5" max="5" width="32.42578125" style="1" customWidth="1"/>
    <col min="6" max="6" width="33.5703125" style="1" customWidth="1"/>
    <col min="7" max="7" width="8.42578125" style="2" customWidth="1"/>
    <col min="8" max="8" width="55.42578125" style="3" customWidth="1"/>
    <col min="9" max="9" width="9.7109375" style="4" customWidth="1"/>
    <col min="10" max="10" width="35.28515625" style="1" customWidth="1"/>
    <col min="11" max="16384" width="9.28515625" style="1"/>
  </cols>
  <sheetData>
    <row r="1" spans="1:10" s="5" customFormat="1" ht="57" customHeight="1" x14ac:dyDescent="0.25">
      <c r="A1" s="26" t="s">
        <v>17</v>
      </c>
      <c r="B1" s="32" t="s">
        <v>18</v>
      </c>
      <c r="C1" s="38" t="s">
        <v>52</v>
      </c>
      <c r="D1" s="38"/>
      <c r="E1" s="38"/>
      <c r="F1" s="38"/>
      <c r="G1" s="38"/>
      <c r="H1" s="38"/>
      <c r="I1" s="42" t="s">
        <v>58</v>
      </c>
      <c r="J1" s="43"/>
    </row>
    <row r="2" spans="1:10" ht="14.1" customHeight="1" x14ac:dyDescent="0.25">
      <c r="A2" s="30" t="s">
        <v>22</v>
      </c>
      <c r="B2" s="30"/>
      <c r="C2" s="30"/>
      <c r="D2" s="30"/>
      <c r="E2" s="30"/>
      <c r="I2" s="14"/>
    </row>
    <row r="3" spans="1:10" ht="14.1" customHeight="1" x14ac:dyDescent="0.25">
      <c r="A3" s="28" t="s">
        <v>9</v>
      </c>
      <c r="B3" s="28"/>
      <c r="C3" s="28"/>
      <c r="D3" s="28"/>
      <c r="E3" s="28"/>
    </row>
    <row r="4" spans="1:10" ht="15" x14ac:dyDescent="0.25">
      <c r="A4" s="27" t="s">
        <v>4</v>
      </c>
      <c r="B4" s="27"/>
      <c r="C4" s="27"/>
      <c r="D4" s="27"/>
      <c r="E4" s="27"/>
      <c r="F4" s="28"/>
      <c r="G4" s="29"/>
      <c r="H4" s="30"/>
      <c r="I4" s="31"/>
      <c r="J4" s="28"/>
    </row>
    <row r="5" spans="1:10" ht="11.65" customHeight="1" x14ac:dyDescent="0.25"/>
    <row r="6" spans="1:10" s="2" customFormat="1" ht="15" x14ac:dyDescent="0.25">
      <c r="A6" s="46" t="s">
        <v>5</v>
      </c>
      <c r="B6" s="45" t="s">
        <v>7</v>
      </c>
      <c r="C6" s="45" t="s">
        <v>0</v>
      </c>
      <c r="D6" s="45"/>
      <c r="E6" s="45"/>
      <c r="F6" s="45"/>
      <c r="G6" s="48" t="s">
        <v>1</v>
      </c>
      <c r="H6" s="48" t="s">
        <v>20</v>
      </c>
      <c r="I6" s="47" t="s">
        <v>44</v>
      </c>
      <c r="J6" s="44" t="s">
        <v>43</v>
      </c>
    </row>
    <row r="7" spans="1:10" s="2" customFormat="1" ht="43.35" customHeight="1" x14ac:dyDescent="0.25">
      <c r="A7" s="46"/>
      <c r="B7" s="45"/>
      <c r="C7" s="22" t="s">
        <v>38</v>
      </c>
      <c r="D7" s="22" t="s">
        <v>39</v>
      </c>
      <c r="E7" s="22" t="s">
        <v>40</v>
      </c>
      <c r="F7" s="22" t="s">
        <v>41</v>
      </c>
      <c r="G7" s="48"/>
      <c r="H7" s="48"/>
      <c r="I7" s="47"/>
      <c r="J7" s="44"/>
    </row>
    <row r="8" spans="1:10" ht="255" x14ac:dyDescent="0.25">
      <c r="A8" s="21" t="s">
        <v>10</v>
      </c>
      <c r="B8" s="6" t="s">
        <v>48</v>
      </c>
      <c r="C8" s="25" t="s">
        <v>36</v>
      </c>
      <c r="D8" s="25" t="s">
        <v>37</v>
      </c>
      <c r="E8" s="25" t="s">
        <v>35</v>
      </c>
      <c r="F8" s="25" t="s">
        <v>42</v>
      </c>
      <c r="G8" s="7">
        <v>3</v>
      </c>
      <c r="H8" s="33" t="s">
        <v>60</v>
      </c>
      <c r="I8" s="9">
        <v>3</v>
      </c>
      <c r="J8" s="41" t="s">
        <v>57</v>
      </c>
    </row>
    <row r="9" spans="1:10" ht="126" customHeight="1" x14ac:dyDescent="0.25">
      <c r="A9" s="21" t="s">
        <v>6</v>
      </c>
      <c r="B9" s="8" t="s">
        <v>49</v>
      </c>
      <c r="C9" s="8" t="s">
        <v>31</v>
      </c>
      <c r="D9" s="8" t="s">
        <v>32</v>
      </c>
      <c r="E9" s="8" t="s">
        <v>33</v>
      </c>
      <c r="F9" s="8" t="s">
        <v>34</v>
      </c>
      <c r="G9" s="7">
        <v>3</v>
      </c>
      <c r="H9" s="33" t="s">
        <v>53</v>
      </c>
      <c r="I9" s="40">
        <v>0</v>
      </c>
      <c r="J9" s="6"/>
    </row>
    <row r="10" spans="1:10" ht="195" x14ac:dyDescent="0.25">
      <c r="A10" s="21" t="s">
        <v>13</v>
      </c>
      <c r="B10" s="6" t="s">
        <v>50</v>
      </c>
      <c r="C10" s="8" t="s">
        <v>8</v>
      </c>
      <c r="D10" s="8" t="s">
        <v>21</v>
      </c>
      <c r="E10" s="8" t="s">
        <v>23</v>
      </c>
      <c r="F10" s="8" t="s">
        <v>24</v>
      </c>
      <c r="G10" s="7">
        <v>3</v>
      </c>
      <c r="H10" s="33" t="s">
        <v>54</v>
      </c>
      <c r="I10" s="40">
        <v>2</v>
      </c>
      <c r="J10" s="41" t="s">
        <v>56</v>
      </c>
    </row>
    <row r="11" spans="1:10" ht="135" x14ac:dyDescent="0.25">
      <c r="A11" s="21" t="s">
        <v>14</v>
      </c>
      <c r="B11" s="33" t="s">
        <v>11</v>
      </c>
      <c r="C11" s="8" t="s">
        <v>12</v>
      </c>
      <c r="D11" s="8" t="s">
        <v>15</v>
      </c>
      <c r="E11" s="8" t="s">
        <v>19</v>
      </c>
      <c r="F11" s="8" t="s">
        <v>16</v>
      </c>
      <c r="G11" s="7">
        <v>3</v>
      </c>
      <c r="H11" s="33" t="s">
        <v>59</v>
      </c>
      <c r="I11" s="9">
        <v>3</v>
      </c>
      <c r="J11" s="41" t="s">
        <v>55</v>
      </c>
    </row>
    <row r="12" spans="1:10" ht="195" x14ac:dyDescent="0.25">
      <c r="A12" s="37" t="s">
        <v>25</v>
      </c>
      <c r="B12" s="8" t="s">
        <v>29</v>
      </c>
      <c r="C12" s="8" t="s">
        <v>26</v>
      </c>
      <c r="D12" s="8" t="s">
        <v>30</v>
      </c>
      <c r="E12" s="8" t="s">
        <v>27</v>
      </c>
      <c r="F12" s="8" t="s">
        <v>28</v>
      </c>
      <c r="G12" s="34">
        <v>3</v>
      </c>
      <c r="H12" s="33" t="s">
        <v>51</v>
      </c>
      <c r="I12" s="35">
        <v>0</v>
      </c>
      <c r="J12" s="39"/>
    </row>
    <row r="13" spans="1:10" ht="34.35" customHeight="1" x14ac:dyDescent="0.25">
      <c r="A13" s="10"/>
      <c r="B13" s="11"/>
      <c r="C13" s="11"/>
      <c r="D13" s="11"/>
      <c r="E13" s="11"/>
      <c r="F13" s="23" t="s">
        <v>2</v>
      </c>
      <c r="G13" s="24">
        <f>SUM(G8:G12)</f>
        <v>15</v>
      </c>
      <c r="H13" s="12"/>
      <c r="I13" s="13">
        <f>SUM(I8:I12)</f>
        <v>8</v>
      </c>
      <c r="J13" s="11"/>
    </row>
    <row r="14" spans="1:10" ht="12.6" customHeight="1" x14ac:dyDescent="0.25">
      <c r="G14" s="14"/>
    </row>
    <row r="15" spans="1:10" ht="12.6" customHeight="1" x14ac:dyDescent="0.25">
      <c r="G15" s="14"/>
    </row>
    <row r="16" spans="1:10" ht="15.6" customHeight="1" x14ac:dyDescent="0.25">
      <c r="A16" s="15" t="s">
        <v>45</v>
      </c>
      <c r="C16" s="14"/>
      <c r="D16" s="14"/>
      <c r="G16" s="14"/>
    </row>
    <row r="17" spans="1:7" ht="15.6" customHeight="1" x14ac:dyDescent="0.25">
      <c r="A17" s="15" t="s">
        <v>46</v>
      </c>
      <c r="C17" s="17" t="s">
        <v>3</v>
      </c>
      <c r="D17" s="14">
        <f>I13</f>
        <v>8</v>
      </c>
      <c r="E17" s="36" t="str">
        <f>IF(ISNUMBER(D17),(IF(D17&gt;=12,"kõrge risk",IF(D17&lt;=5,"madal risk","keskmine risk"))),"")</f>
        <v>keskmine risk</v>
      </c>
      <c r="F17" s="16"/>
      <c r="G17" s="14"/>
    </row>
    <row r="18" spans="1:7" ht="15.6" customHeight="1" x14ac:dyDescent="0.25">
      <c r="A18" s="15" t="s">
        <v>47</v>
      </c>
      <c r="C18" s="14"/>
      <c r="D18" s="14"/>
      <c r="F18" s="16"/>
      <c r="G18" s="14"/>
    </row>
    <row r="19" spans="1:7" ht="15.6" customHeight="1" x14ac:dyDescent="0.25">
      <c r="G19" s="14"/>
    </row>
    <row r="20" spans="1:7" ht="15.6" customHeight="1" x14ac:dyDescent="0.25">
      <c r="G20" s="14"/>
    </row>
    <row r="21" spans="1:7" ht="34.35" customHeight="1" x14ac:dyDescent="0.25">
      <c r="D21" s="18"/>
      <c r="E21" s="2"/>
      <c r="G21" s="19"/>
    </row>
    <row r="22" spans="1:7" ht="34.35" customHeight="1" x14ac:dyDescent="0.25">
      <c r="D22" s="18"/>
      <c r="E22" s="2"/>
      <c r="G22" s="20"/>
    </row>
    <row r="23" spans="1:7" ht="34.35" customHeight="1" x14ac:dyDescent="0.25">
      <c r="D23" s="18"/>
    </row>
  </sheetData>
  <mergeCells count="8">
    <mergeCell ref="I1:J1"/>
    <mergeCell ref="J6:J7"/>
    <mergeCell ref="C6:F6"/>
    <mergeCell ref="A6:A7"/>
    <mergeCell ref="B6:B7"/>
    <mergeCell ref="I6:I7"/>
    <mergeCell ref="G6:G7"/>
    <mergeCell ref="H6:H7"/>
  </mergeCells>
  <conditionalFormatting sqref="E17">
    <cfRule type="containsText" dxfId="2" priority="1" operator="containsText" text="kõrge risk">
      <formula>NOT(ISERROR(SEARCH("kõrge risk",E17)))</formula>
    </cfRule>
    <cfRule type="containsText" dxfId="1" priority="2" operator="containsText" text="keskmine risk">
      <formula>NOT(ISERROR(SEARCH("keskmine risk",E17)))</formula>
    </cfRule>
    <cfRule type="containsText" dxfId="0" priority="3" operator="containsText" text="madal risk">
      <formula>NOT(ISERROR(SEARCH("madal risk",E17)))</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 Riskihindamine</vt:lpstr>
    </vt:vector>
  </TitlesOfParts>
  <Company>RMIT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Anne-Ly Aalde</dc:creator>
  <cp:lastModifiedBy>Pille Penk - MKM</cp:lastModifiedBy>
  <dcterms:created xsi:type="dcterms:W3CDTF">2020-05-05T05:18:25Z</dcterms:created>
  <dcterms:modified xsi:type="dcterms:W3CDTF">2026-01-26T14:20:58Z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2024-07-19T13:09:30Z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8fe098d2-428d-4bd4-9803-7195fe96f0e2</vt:lpwstr>
  </property>
  <property fmtid="{D5CDD505-2E9C-101B-9397-08002B2CF9AE}" pid="7" name="MSIP_Label_defa4170-0d19-0005-0004-bc88714345d2_ActionId">
    <vt:lpwstr>d41a6aff-28c6-4c73-bc6e-7dcd1671bfe0</vt:lpwstr>
  </property>
  <property fmtid="{D5CDD505-2E9C-101B-9397-08002B2CF9AE}" pid="8" name="MSIP_Label_defa4170-0d19-0005-0004-bc88714345d2_ContentBits">
    <vt:lpwstr>0</vt:lpwstr>
  </property>
</Properties>
</file>