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75" documentId="13_ncr:1_{94FE9E61-5B1C-48F7-843A-55DEAA59F915}" xr6:coauthVersionLast="47" xr6:coauthVersionMax="47" xr10:uidLastSave="{67E4086E-6F03-49CE-80B0-92E5FCBFF193}"/>
  <bookViews>
    <workbookView xWindow="28680" yWindow="-120" windowWidth="29040" windowHeight="15720" xr2:uid="{00000000-000D-0000-FFFF-FFFF00000000}"/>
  </bookViews>
  <sheets>
    <sheet name="RM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7" i="1"/>
  <c r="D13" i="1" l="1"/>
  <c r="D10" i="1" l="1"/>
</calcChain>
</file>

<file path=xl/sharedStrings.xml><?xml version="1.0" encoding="utf-8"?>
<sst xmlns="http://schemas.openxmlformats.org/spreadsheetml/2006/main" count="34" uniqueCount="26">
  <si>
    <t>Rahandusministri käskkirja</t>
  </si>
  <si>
    <t>LISA 5</t>
  </si>
  <si>
    <t xml:space="preserve">
Eelarve konto nimetus
</t>
  </si>
  <si>
    <t>Liik*</t>
  </si>
  <si>
    <t>Objekt</t>
  </si>
  <si>
    <t>Eelarve</t>
  </si>
  <si>
    <t>TULUD</t>
  </si>
  <si>
    <t>Saadud välistoetused</t>
  </si>
  <si>
    <t>KULUD (sh käibemaks)</t>
  </si>
  <si>
    <t>Tulemusvaldkond: RIIGIVALITSEMINE</t>
  </si>
  <si>
    <t>Halduspoliitika programm</t>
  </si>
  <si>
    <t>Programmi tegevus: Riigi tugiteenuste pakkumine</t>
  </si>
  <si>
    <t>Tööjõukulud</t>
  </si>
  <si>
    <t>Majandamiskulud</t>
  </si>
  <si>
    <t>Käibemaks kuludelt</t>
  </si>
  <si>
    <t>INVESTEERINGUD</t>
  </si>
  <si>
    <t>IT investeeringud</t>
  </si>
  <si>
    <t>IN002000</t>
  </si>
  <si>
    <t>Käibemaks</t>
  </si>
  <si>
    <t>* vastavalt Eelarveklassifikaatori määruse lisale 3:</t>
  </si>
  <si>
    <t>liik 10: arvestuslikud vahendid</t>
  </si>
  <si>
    <t>liik 20: kindlaksmääratud vahendid</t>
  </si>
  <si>
    <t>liik 40: välistoetus ning sellest sõltuvad vahendid</t>
  </si>
  <si>
    <t>Rahandusministeeriumi Infotehnoloogiakeskuse 2026. aasta eelarve (eurodes)</t>
  </si>
  <si>
    <t>liik 44: majandustegevus</t>
  </si>
  <si>
    <t>Tulud majandustegevusest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</si>
</sst>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/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A14" sqref="A14"/>
    </sheetView>
  </sheetViews>
  <sheetFormatPr defaultColWidth="9.33203125" defaultRowHeight="13.8" x14ac:dyDescent="0.25"/>
  <cols>
    <col min="1" max="1" width="41.6640625" style="2" customWidth="1"/>
    <col min="2" max="2" width="7.6640625" style="3" customWidth="1"/>
    <col min="3" max="3" width="10" style="3" customWidth="1"/>
    <col min="4" max="4" width="12.33203125" style="3" customWidth="1"/>
    <col min="5" max="5" width="12.33203125" style="34" customWidth="1"/>
    <col min="6" max="6" width="12" style="34" customWidth="1"/>
    <col min="7" max="16384" width="9.33203125" style="2"/>
  </cols>
  <sheetData>
    <row r="1" spans="1:6" x14ac:dyDescent="0.25">
      <c r="A1" s="4"/>
      <c r="B1" s="1"/>
      <c r="C1" s="1"/>
      <c r="F1" s="36" t="s">
        <v>0</v>
      </c>
    </row>
    <row r="2" spans="1:6" x14ac:dyDescent="0.25">
      <c r="F2" s="36" t="s">
        <v>1</v>
      </c>
    </row>
    <row r="3" spans="1:6" x14ac:dyDescent="0.25">
      <c r="F3" s="37"/>
    </row>
    <row r="4" spans="1:6" ht="14.25" customHeight="1" x14ac:dyDescent="0.3">
      <c r="A4" s="6" t="s">
        <v>23</v>
      </c>
      <c r="B4" s="13"/>
    </row>
    <row r="5" spans="1:6" ht="15.6" x14ac:dyDescent="0.3">
      <c r="A5" s="6"/>
      <c r="B5" s="13"/>
    </row>
    <row r="6" spans="1:6" s="24" customFormat="1" ht="39.6" x14ac:dyDescent="0.25">
      <c r="A6" s="23" t="s">
        <v>2</v>
      </c>
      <c r="B6" s="18" t="s">
        <v>3</v>
      </c>
      <c r="C6" s="18" t="s">
        <v>4</v>
      </c>
      <c r="D6" s="18" t="s">
        <v>5</v>
      </c>
      <c r="E6" s="34"/>
      <c r="F6" s="34"/>
    </row>
    <row r="7" spans="1:6" s="5" customFormat="1" ht="13.2" customHeight="1" x14ac:dyDescent="0.25">
      <c r="A7" s="25" t="s">
        <v>6</v>
      </c>
      <c r="B7" s="26"/>
      <c r="C7" s="27"/>
      <c r="D7" s="28">
        <f>+D8+D9</f>
        <v>701295</v>
      </c>
      <c r="E7" s="34"/>
      <c r="F7" s="34"/>
    </row>
    <row r="8" spans="1:6" s="7" customFormat="1" ht="13.2" customHeight="1" x14ac:dyDescent="0.25">
      <c r="A8" s="8" t="s">
        <v>7</v>
      </c>
      <c r="B8" s="9">
        <v>40</v>
      </c>
      <c r="C8" s="9"/>
      <c r="D8" s="10">
        <v>478085</v>
      </c>
      <c r="E8" s="34"/>
      <c r="F8" s="34"/>
    </row>
    <row r="9" spans="1:6" s="7" customFormat="1" ht="13.2" customHeight="1" x14ac:dyDescent="0.25">
      <c r="A9" s="8" t="s">
        <v>25</v>
      </c>
      <c r="B9" s="9">
        <v>44</v>
      </c>
      <c r="C9" s="9"/>
      <c r="D9" s="10">
        <v>223210</v>
      </c>
      <c r="E9" s="34"/>
      <c r="F9" s="34"/>
    </row>
    <row r="10" spans="1:6" s="5" customFormat="1" ht="13.2" customHeight="1" x14ac:dyDescent="0.25">
      <c r="A10" s="25" t="s">
        <v>8</v>
      </c>
      <c r="B10" s="26"/>
      <c r="C10" s="27"/>
      <c r="D10" s="28">
        <f>+D13+D20+D21+D22</f>
        <v>-21473209</v>
      </c>
      <c r="E10" s="34"/>
      <c r="F10" s="34"/>
    </row>
    <row r="11" spans="1:6" s="5" customFormat="1" ht="13.2" customHeight="1" x14ac:dyDescent="0.25">
      <c r="A11" s="29" t="s">
        <v>9</v>
      </c>
      <c r="B11" s="30"/>
      <c r="C11" s="30"/>
      <c r="D11" s="30"/>
      <c r="E11" s="34"/>
      <c r="F11" s="34"/>
    </row>
    <row r="12" spans="1:6" s="5" customFormat="1" ht="13.2" customHeight="1" x14ac:dyDescent="0.25">
      <c r="A12" s="19" t="s">
        <v>10</v>
      </c>
      <c r="B12" s="20"/>
      <c r="C12" s="20"/>
      <c r="D12" s="21"/>
      <c r="E12" s="34"/>
      <c r="F12" s="34"/>
    </row>
    <row r="13" spans="1:6" s="5" customFormat="1" ht="13.95" customHeight="1" x14ac:dyDescent="0.25">
      <c r="A13" s="16" t="s">
        <v>11</v>
      </c>
      <c r="B13" s="12"/>
      <c r="C13" s="12"/>
      <c r="D13" s="17">
        <f>SUM(D14:D19)</f>
        <v>-19396357</v>
      </c>
      <c r="E13" s="34"/>
      <c r="F13" s="34"/>
    </row>
    <row r="14" spans="1:6" s="7" customFormat="1" ht="13.2" customHeight="1" x14ac:dyDescent="0.25">
      <c r="A14" s="8" t="s">
        <v>12</v>
      </c>
      <c r="B14" s="9">
        <v>20</v>
      </c>
      <c r="C14" s="9"/>
      <c r="D14" s="14">
        <v>-10923862</v>
      </c>
      <c r="E14" s="34"/>
      <c r="F14" s="34"/>
    </row>
    <row r="15" spans="1:6" s="7" customFormat="1" ht="13.2" customHeight="1" x14ac:dyDescent="0.25">
      <c r="A15" s="8" t="s">
        <v>12</v>
      </c>
      <c r="B15" s="9">
        <v>40</v>
      </c>
      <c r="C15" s="9"/>
      <c r="D15" s="14">
        <v>-296968</v>
      </c>
      <c r="E15" s="34"/>
      <c r="F15" s="34"/>
    </row>
    <row r="16" spans="1:6" s="7" customFormat="1" ht="13.2" customHeight="1" x14ac:dyDescent="0.25">
      <c r="A16" s="8" t="s">
        <v>12</v>
      </c>
      <c r="B16" s="9">
        <v>44</v>
      </c>
      <c r="C16" s="9"/>
      <c r="D16" s="14">
        <v>-121870</v>
      </c>
      <c r="E16" s="34"/>
      <c r="F16" s="34"/>
    </row>
    <row r="17" spans="1:6" s="7" customFormat="1" ht="13.2" customHeight="1" x14ac:dyDescent="0.25">
      <c r="A17" s="8" t="s">
        <v>13</v>
      </c>
      <c r="B17" s="9">
        <v>20</v>
      </c>
      <c r="C17" s="9"/>
      <c r="D17" s="14">
        <v>-7965156</v>
      </c>
      <c r="E17" s="34"/>
      <c r="F17" s="34"/>
    </row>
    <row r="18" spans="1:6" s="7" customFormat="1" ht="13.2" customHeight="1" x14ac:dyDescent="0.25">
      <c r="A18" s="8" t="s">
        <v>13</v>
      </c>
      <c r="B18" s="9">
        <v>40</v>
      </c>
      <c r="C18" s="9"/>
      <c r="D18" s="14">
        <v>-6775</v>
      </c>
      <c r="E18" s="34"/>
      <c r="F18" s="34"/>
    </row>
    <row r="19" spans="1:6" s="7" customFormat="1" ht="13.2" customHeight="1" x14ac:dyDescent="0.25">
      <c r="A19" s="8" t="s">
        <v>13</v>
      </c>
      <c r="B19" s="9">
        <v>44</v>
      </c>
      <c r="C19" s="9"/>
      <c r="D19" s="14">
        <v>-81726</v>
      </c>
      <c r="E19" s="34"/>
      <c r="F19" s="34"/>
    </row>
    <row r="20" spans="1:6" s="5" customFormat="1" ht="13.2" customHeight="1" x14ac:dyDescent="0.25">
      <c r="A20" s="11" t="s">
        <v>14</v>
      </c>
      <c r="B20" s="12">
        <v>10</v>
      </c>
      <c r="C20" s="12"/>
      <c r="D20" s="17">
        <v>-2056191</v>
      </c>
      <c r="E20" s="34"/>
      <c r="F20" s="34"/>
    </row>
    <row r="21" spans="1:6" s="5" customFormat="1" ht="13.2" customHeight="1" x14ac:dyDescent="0.25">
      <c r="A21" s="11" t="s">
        <v>14</v>
      </c>
      <c r="B21" s="12">
        <v>40</v>
      </c>
      <c r="C21" s="12"/>
      <c r="D21" s="17">
        <v>-1047</v>
      </c>
      <c r="E21" s="34"/>
      <c r="F21" s="34"/>
    </row>
    <row r="22" spans="1:6" s="5" customFormat="1" ht="13.2" customHeight="1" x14ac:dyDescent="0.25">
      <c r="A22" s="11" t="s">
        <v>14</v>
      </c>
      <c r="B22" s="12">
        <v>44</v>
      </c>
      <c r="C22" s="12"/>
      <c r="D22" s="17">
        <v>-19614</v>
      </c>
      <c r="E22" s="34"/>
      <c r="F22" s="34"/>
    </row>
    <row r="23" spans="1:6" s="5" customFormat="1" ht="13.2" customHeight="1" x14ac:dyDescent="0.25">
      <c r="A23" s="25" t="s">
        <v>15</v>
      </c>
      <c r="B23" s="26"/>
      <c r="C23" s="27"/>
      <c r="D23" s="28">
        <f>+D24+D26+D25</f>
        <v>-10684827</v>
      </c>
      <c r="E23" s="34"/>
      <c r="F23" s="34"/>
    </row>
    <row r="24" spans="1:6" s="7" customFormat="1" ht="13.2" customHeight="1" x14ac:dyDescent="0.25">
      <c r="A24" s="8" t="s">
        <v>16</v>
      </c>
      <c r="B24" s="9">
        <v>20</v>
      </c>
      <c r="C24" s="9" t="s">
        <v>17</v>
      </c>
      <c r="D24" s="14">
        <v>-8387246</v>
      </c>
      <c r="E24" s="34"/>
      <c r="F24" s="34"/>
    </row>
    <row r="25" spans="1:6" s="7" customFormat="1" ht="13.2" customHeight="1" x14ac:dyDescent="0.25">
      <c r="A25" s="8" t="s">
        <v>16</v>
      </c>
      <c r="B25" s="9">
        <v>40</v>
      </c>
      <c r="C25" s="9" t="s">
        <v>17</v>
      </c>
      <c r="D25" s="14">
        <v>-251000</v>
      </c>
      <c r="E25" s="34"/>
      <c r="F25" s="34"/>
    </row>
    <row r="26" spans="1:6" s="7" customFormat="1" ht="13.2" customHeight="1" x14ac:dyDescent="0.25">
      <c r="A26" s="8" t="s">
        <v>18</v>
      </c>
      <c r="B26" s="9">
        <v>10</v>
      </c>
      <c r="C26" s="9"/>
      <c r="D26" s="14">
        <v>-2046581</v>
      </c>
      <c r="E26" s="34"/>
      <c r="F26" s="34"/>
    </row>
    <row r="27" spans="1:6" s="7" customFormat="1" ht="15" customHeight="1" x14ac:dyDescent="0.25">
      <c r="B27" s="15"/>
      <c r="C27" s="15"/>
      <c r="D27" s="22"/>
      <c r="E27" s="34"/>
      <c r="F27" s="34"/>
    </row>
    <row r="28" spans="1:6" s="7" customFormat="1" x14ac:dyDescent="0.25">
      <c r="A28" s="7" t="s">
        <v>19</v>
      </c>
      <c r="B28" s="15"/>
      <c r="C28" s="15"/>
      <c r="D28" s="22"/>
      <c r="E28" s="34"/>
      <c r="F28" s="34"/>
    </row>
    <row r="29" spans="1:6" s="31" customFormat="1" x14ac:dyDescent="0.25">
      <c r="A29" s="31" t="s">
        <v>20</v>
      </c>
      <c r="B29" s="32"/>
      <c r="C29" s="32"/>
      <c r="D29" s="32"/>
      <c r="E29" s="34"/>
      <c r="F29" s="34"/>
    </row>
    <row r="30" spans="1:6" s="31" customFormat="1" x14ac:dyDescent="0.25">
      <c r="A30" s="31" t="s">
        <v>21</v>
      </c>
      <c r="B30" s="32"/>
      <c r="C30" s="32"/>
      <c r="D30" s="33"/>
      <c r="E30" s="34"/>
      <c r="F30" s="34"/>
    </row>
    <row r="31" spans="1:6" s="31" customFormat="1" x14ac:dyDescent="0.25">
      <c r="A31" s="31" t="s">
        <v>22</v>
      </c>
      <c r="B31" s="32"/>
      <c r="C31" s="32"/>
      <c r="D31" s="33"/>
      <c r="E31" s="34"/>
      <c r="F31" s="34"/>
    </row>
    <row r="32" spans="1:6" s="31" customFormat="1" x14ac:dyDescent="0.25">
      <c r="A32" s="31" t="s">
        <v>24</v>
      </c>
      <c r="B32" s="32"/>
      <c r="C32" s="32"/>
      <c r="D32" s="33"/>
      <c r="E32" s="34"/>
      <c r="F32" s="34"/>
    </row>
    <row r="33" spans="2:6" s="7" customFormat="1" ht="13.2" x14ac:dyDescent="0.25">
      <c r="B33" s="15"/>
      <c r="C33" s="15"/>
      <c r="D33" s="15"/>
      <c r="E33" s="35"/>
      <c r="F33" s="35"/>
    </row>
    <row r="34" spans="2:6" s="7" customFormat="1" ht="13.2" x14ac:dyDescent="0.25">
      <c r="B34" s="15"/>
      <c r="C34" s="15"/>
      <c r="D34" s="15"/>
      <c r="E34" s="35"/>
      <c r="F34" s="35"/>
    </row>
    <row r="35" spans="2:6" s="7" customFormat="1" ht="13.2" x14ac:dyDescent="0.25">
      <c r="B35" s="15"/>
      <c r="C35" s="15"/>
      <c r="D35" s="15"/>
      <c r="E35" s="35"/>
      <c r="F35" s="35"/>
    </row>
    <row r="36" spans="2:6" s="7" customFormat="1" ht="13.2" x14ac:dyDescent="0.25">
      <c r="B36" s="15"/>
      <c r="C36" s="15"/>
      <c r="D36" s="15"/>
      <c r="E36" s="35"/>
      <c r="F36" s="35"/>
    </row>
    <row r="37" spans="2:6" s="7" customFormat="1" ht="13.2" x14ac:dyDescent="0.25">
      <c r="B37" s="15"/>
      <c r="C37" s="15"/>
      <c r="D37" s="15"/>
      <c r="E37" s="35"/>
      <c r="F37" s="35"/>
    </row>
  </sheetData>
  <pageMargins left="0.31496062992125984" right="0.31496062992125984" top="0.74803149606299213" bottom="0.74803149606299213" header="0.31496062992125984" footer="0.31496062992125984"/>
  <pageSetup paperSize="9" fitToHeight="0" orientation="portrait" r:id="rId1"/>
  <customProperties>
    <customPr name="EpmWorksheetKeyString_GUID" r:id="rId2"/>
  </customProperties>
  <ignoredErrors>
    <ignoredError sqref="D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27305-8FF4-47F5-B4AA-58D9BEBD4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B30D9D-D08C-40E5-9BE3-B9ECD7D79329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3.xml><?xml version="1.0" encoding="utf-8"?>
<ds:datastoreItem xmlns:ds="http://schemas.openxmlformats.org/officeDocument/2006/customXml" ds:itemID="{4931145A-21B1-447D-8355-88F07F82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RMIT</vt:lpstr>
    </vt:vector>
  </TitlesOfParts>
  <Manager/>
  <Company>RMIT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Aire Tark</dc:creator>
  <cp:keywords/>
  <dc:description/>
  <cp:lastModifiedBy>Aire Tark - RAM</cp:lastModifiedBy>
  <cp:revision/>
  <cp:lastPrinted>2025-12-16T13:52:53Z</cp:lastPrinted>
  <dcterms:created xsi:type="dcterms:W3CDTF">2019-12-18T09:26:20Z</dcterms:created>
  <dcterms:modified xsi:type="dcterms:W3CDTF">2025-12-19T11:51:34Z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4912000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2025-03-27T07:17:06Z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95a5e3c8-7c2b-49b3-bb16-ab50d6ed475f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