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kik-edhs.mil.intra/dhs/Active/dav/applications/1/lists/1/items/408365/files/1/"/>
    </mc:Choice>
  </mc:AlternateContent>
  <xr:revisionPtr revIDLastSave="0" documentId="13_ncr:1_{822ED168-A6E7-4270-875D-937E52D3658E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Hanke kategooriad" sheetId="1" r:id="rId1"/>
    <sheet name="Teenuse koht ja kellaajad" sheetId="2" r:id="rId2"/>
    <sheet name="Sõiduauto" sheetId="3" r:id="rId3"/>
    <sheet name="Kaubik" sheetId="4" r:id="rId4"/>
    <sheet name="Eritööd" sheetId="5" r:id="rId5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22" i="4" l="1"/>
  <c r="C20" i="3"/>
  <c r="C10" i="1" s="1"/>
</calcChain>
</file>

<file path=xl/sharedStrings.xml><?xml version="1.0" encoding="utf-8"?>
<sst xmlns="http://schemas.openxmlformats.org/spreadsheetml/2006/main" count="85" uniqueCount="44">
  <si>
    <t>Kategooria</t>
  </si>
  <si>
    <t>Piirkond</t>
  </si>
  <si>
    <t>Pakkuja, palun märgi tähisega "X" piirkond, milles pakkumus on esitatud</t>
  </si>
  <si>
    <t>Tartu, Tartumaa</t>
  </si>
  <si>
    <t>x</t>
  </si>
  <si>
    <t>Sõiduautode, kaubikute ja väikebusside pesuteenuste ning eritööde töötunni maksumused kokku</t>
  </si>
  <si>
    <t>Teenuse osutamise koht (aadress</t>
  </si>
  <si>
    <t>Tööpäevad (esmaspäev-reede)</t>
  </si>
  <si>
    <t>Laupäev</t>
  </si>
  <si>
    <t>Pühapäev</t>
  </si>
  <si>
    <t>Võru tn. 242</t>
  </si>
  <si>
    <t>08:30-17:30</t>
  </si>
  <si>
    <t>X</t>
  </si>
  <si>
    <t>Pakkujal palun  märkida teenuse osutamise aadress</t>
  </si>
  <si>
    <t>Pakkujal palun edastada ajavahemik, millal on pesulateenuse kasutamine võimalik.</t>
  </si>
  <si>
    <t>Pakkujal palun märkida päevadele, kus teenuse kasutamine tavatingimustel ei ole võimalik, tähega "X".</t>
  </si>
  <si>
    <t>Teenuste ühikuhinnad</t>
  </si>
  <si>
    <t xml:space="preserve">Sõiduauto on käesoleva hanke mõistes kuni 5 istekohaga M1-kategooria sõiduk pikkusega kuni 6,00 m, laiusega (koos peeglitega) 2,00 m, kõrgusega 1,70 m. </t>
  </si>
  <si>
    <t>Suvel</t>
  </si>
  <si>
    <t>Talvel</t>
  </si>
  <si>
    <t>sisepuhastus</t>
  </si>
  <si>
    <t>salongi keemiline puhastus</t>
  </si>
  <si>
    <t>salongi nahksisu hooldus</t>
  </si>
  <si>
    <t>välikäsipesu</t>
  </si>
  <si>
    <t>pigipesu</t>
  </si>
  <si>
    <t>survepesu</t>
  </si>
  <si>
    <t>välipoleerimine</t>
  </si>
  <si>
    <t>vahatamine värvkatet puhastava vahaga</t>
  </si>
  <si>
    <t>vahatamine värvkatet puhastava vahaga + püsivaha</t>
  </si>
  <si>
    <t>mootoripesu</t>
  </si>
  <si>
    <t>velgede pesu</t>
  </si>
  <si>
    <t>lisapuhastus</t>
  </si>
  <si>
    <t xml:space="preserve">Kaubik on käesoleva hanke mõistes kuni 9 istekohaga M1-/N1-kategooria sõiduk pikkusega kuni 7,00 m, laiusega (koos peeglitega) 2,10 m, kõrgusega 2,10 m. </t>
  </si>
  <si>
    <t>Eritööd on käesoleva hanke mõistes tegevused, mille korral rakendub hinnastamisel kõrgem hind või tunnitasu.</t>
  </si>
  <si>
    <t>Eriti määrdunud sõiduki korral rakenduv kordaja (koefitsient)*</t>
  </si>
  <si>
    <t>Hankes kirjeldamata tööde ühe töötunni maksumus**</t>
  </si>
  <si>
    <t>sõiduauto</t>
  </si>
  <si>
    <t>kaubik</t>
  </si>
  <si>
    <t>sõiduki välispindade desinfitseerimine</t>
  </si>
  <si>
    <t>Väljaspool tööaega teenuse kasutamisel rakenduv kordaja (koefitsient)***</t>
  </si>
  <si>
    <t>* Koefitsiendi rakendumises lepitakse tellija esindajaga kokku igakordselt enne teenuse osutamise alustamist.</t>
  </si>
  <si>
    <t>** Kõik hinnad peavad sisaldama nii teenuse kui ka materjalide hinda.</t>
  </si>
  <si>
    <t>*** Tööajana on käsitletud vahelehel "Teenuse osutamise kellaajad" toodud kellaaegasid.</t>
  </si>
  <si>
    <t>Lisa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</si>
</sst>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86"/>
    </font>
    <font>
      <b/>
      <sz val="11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b/>
      <sz val="11"/>
      <color rgb="FF000000"/>
      <name val="Calibri"/>
      <family val="2"/>
      <charset val="186"/>
    </font>
    <font>
      <sz val="11"/>
      <color rgb="FF000000"/>
      <name val="Symbol"/>
      <family val="1"/>
      <charset val="2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FF9900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justify" vertical="center" wrapText="1"/>
    </xf>
    <xf numFmtId="0" fontId="1" fillId="2" borderId="1" xfId="0" applyFont="1" applyFill="1" applyBorder="1"/>
    <xf numFmtId="0" fontId="2" fillId="3" borderId="3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3" fillId="2" borderId="1" xfId="0" applyFont="1" applyFill="1" applyBorder="1" applyAlignment="1">
      <alignment horizontal="justify" vertical="center" wrapText="1"/>
    </xf>
    <xf numFmtId="0" fontId="3" fillId="4" borderId="0" xfId="0" applyFont="1" applyFill="1"/>
    <xf numFmtId="0" fontId="4" fillId="0" borderId="0" xfId="0" applyFont="1"/>
    <xf numFmtId="0" fontId="0" fillId="0" borderId="2" xfId="0" applyBorder="1"/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left" vertical="center" indent="7"/>
    </xf>
    <xf numFmtId="0" fontId="0" fillId="0" borderId="6" xfId="0" applyBorder="1"/>
    <xf numFmtId="0" fontId="0" fillId="2" borderId="1" xfId="0" applyFill="1" applyBorder="1"/>
    <xf numFmtId="0" fontId="0" fillId="2" borderId="7" xfId="0" applyFill="1" applyBorder="1"/>
    <xf numFmtId="0" fontId="0" fillId="0" borderId="8" xfId="0" applyBorder="1"/>
    <xf numFmtId="0" fontId="4" fillId="2" borderId="9" xfId="0" applyFont="1" applyFill="1" applyBorder="1"/>
    <xf numFmtId="0" fontId="4" fillId="2" borderId="10" xfId="0" applyFont="1" applyFill="1" applyBorder="1"/>
    <xf numFmtId="0" fontId="0" fillId="0" borderId="5" xfId="0" applyBorder="1"/>
    <xf numFmtId="0" fontId="0" fillId="0" borderId="1" xfId="0" applyBorder="1"/>
    <xf numFmtId="0" fontId="0" fillId="5" borderId="1" xfId="0" applyFill="1" applyBorder="1"/>
    <xf numFmtId="0" fontId="0" fillId="5" borderId="7" xfId="0" applyFill="1" applyBorder="1"/>
    <xf numFmtId="0" fontId="4" fillId="2" borderId="1" xfId="0" applyFont="1" applyFill="1" applyBorder="1"/>
    <xf numFmtId="0" fontId="4" fillId="2" borderId="7" xfId="0" applyFont="1" applyFill="1" applyBorder="1"/>
    <xf numFmtId="0" fontId="4" fillId="5" borderId="1" xfId="0" applyFont="1" applyFill="1" applyBorder="1"/>
    <xf numFmtId="0" fontId="4" fillId="5" borderId="7" xfId="0" applyFont="1" applyFill="1" applyBorder="1"/>
    <xf numFmtId="0" fontId="0" fillId="0" borderId="9" xfId="0" applyBorder="1"/>
    <xf numFmtId="0" fontId="0" fillId="5" borderId="9" xfId="0" applyFill="1" applyBorder="1"/>
    <xf numFmtId="0" fontId="0" fillId="5" borderId="10" xfId="0" applyFill="1" applyBorder="1"/>
    <xf numFmtId="0" fontId="0" fillId="0" borderId="0" xfId="0" applyAlignment="1">
      <alignment horizontal="center" vertical="center"/>
    </xf>
    <xf numFmtId="0" fontId="0" fillId="5" borderId="0" xfId="0" applyFill="1"/>
    <xf numFmtId="0" fontId="1" fillId="0" borderId="0" xfId="0" applyFont="1" applyAlignment="1">
      <alignment horizontal="center"/>
    </xf>
    <xf numFmtId="0" fontId="2" fillId="3" borderId="2" xfId="0" applyFont="1" applyFill="1" applyBorder="1" applyAlignment="1">
      <alignment horizontal="center" vertical="center" wrapText="1"/>
    </xf>
    <xf numFmtId="0" fontId="3" fillId="4" borderId="0" xfId="0" applyFont="1" applyFill="1" applyAlignment="1">
      <alignment horizontal="left"/>
    </xf>
    <xf numFmtId="0" fontId="0" fillId="0" borderId="4" xfId="0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/>
    </xf>
    <xf numFmtId="0" fontId="0" fillId="0" borderId="4" xfId="0" applyBorder="1" applyAlignment="1">
      <alignment horizontal="left" wrapText="1"/>
    </xf>
    <xf numFmtId="0" fontId="4" fillId="3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4" fillId="0" borderId="0" xfId="0" applyFont="1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0"/>
  <sheetViews>
    <sheetView tabSelected="1" zoomScaleNormal="100" workbookViewId="0">
      <selection sqref="A1:Q1"/>
    </sheetView>
  </sheetViews>
  <sheetFormatPr defaultRowHeight="15" x14ac:dyDescent="0.25"/>
  <cols>
    <col min="1" max="1" width="14.5703125" style="1" customWidth="1"/>
    <col min="2" max="2" width="34.140625" style="1" customWidth="1"/>
    <col min="3" max="3" width="21.28515625" style="1" customWidth="1"/>
    <col min="4" max="4" width="16.7109375" style="1" customWidth="1"/>
    <col min="5" max="1025" width="9.140625" style="1" customWidth="1"/>
  </cols>
  <sheetData>
    <row r="1" spans="1:17" x14ac:dyDescent="0.25">
      <c r="A1" s="46" t="s">
        <v>43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</row>
    <row r="3" spans="1:17" ht="75" x14ac:dyDescent="0.25">
      <c r="A3" s="2" t="s">
        <v>0</v>
      </c>
      <c r="B3" s="3" t="s">
        <v>1</v>
      </c>
      <c r="C3" s="3" t="s">
        <v>2</v>
      </c>
    </row>
    <row r="4" spans="1:17" x14ac:dyDescent="0.25">
      <c r="A4" s="4">
        <v>1</v>
      </c>
      <c r="B4" s="5" t="s">
        <v>3</v>
      </c>
      <c r="C4" s="6" t="s">
        <v>4</v>
      </c>
    </row>
    <row r="10" spans="1:17" ht="50.25" customHeight="1" x14ac:dyDescent="0.25">
      <c r="A10" s="37" t="s">
        <v>5</v>
      </c>
      <c r="B10" s="37"/>
      <c r="C10" s="7">
        <f>Sõiduauto!C20+Kaubik!C22+SUM(Eritööd!C18:D20)</f>
        <v>3640.0299999999997</v>
      </c>
    </row>
  </sheetData>
  <mergeCells count="2">
    <mergeCell ref="A1:Q1"/>
    <mergeCell ref="A10:B10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8"/>
  <sheetViews>
    <sheetView zoomScaleNormal="100" workbookViewId="0">
      <selection activeCell="A8" sqref="A8:N8"/>
    </sheetView>
  </sheetViews>
  <sheetFormatPr defaultRowHeight="15" x14ac:dyDescent="0.25"/>
  <cols>
    <col min="1" max="1" width="12.140625" style="1" customWidth="1"/>
    <col min="2" max="2" width="28.140625" style="1" customWidth="1"/>
    <col min="3" max="3" width="33.5703125" style="1" customWidth="1"/>
    <col min="4" max="4" width="34.5703125" style="1" customWidth="1"/>
    <col min="5" max="6" width="32.5703125" style="1" customWidth="1"/>
    <col min="7" max="1025" width="9.140625" style="1" customWidth="1"/>
  </cols>
  <sheetData>
    <row r="1" spans="1:14" x14ac:dyDescent="0.25">
      <c r="A1" s="36"/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ht="30" x14ac:dyDescent="0.25">
      <c r="A2" s="8" t="s">
        <v>0</v>
      </c>
      <c r="B2" s="9" t="s">
        <v>1</v>
      </c>
      <c r="C2" s="9" t="s">
        <v>6</v>
      </c>
      <c r="D2" s="2" t="s">
        <v>7</v>
      </c>
      <c r="E2" s="2" t="s">
        <v>8</v>
      </c>
      <c r="F2" s="2" t="s">
        <v>9</v>
      </c>
    </row>
    <row r="3" spans="1:14" x14ac:dyDescent="0.25">
      <c r="A3" s="4">
        <v>1</v>
      </c>
      <c r="B3" s="5" t="s">
        <v>3</v>
      </c>
      <c r="C3" s="10" t="s">
        <v>10</v>
      </c>
      <c r="D3" s="6" t="s">
        <v>11</v>
      </c>
      <c r="E3" s="6" t="s">
        <v>12</v>
      </c>
      <c r="F3" s="6" t="s">
        <v>12</v>
      </c>
    </row>
    <row r="6" spans="1:14" x14ac:dyDescent="0.25">
      <c r="A6" s="11" t="s">
        <v>13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x14ac:dyDescent="0.25">
      <c r="A7" s="38" t="s">
        <v>14</v>
      </c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</row>
    <row r="8" spans="1:14" x14ac:dyDescent="0.25">
      <c r="A8" s="38" t="s">
        <v>15</v>
      </c>
      <c r="B8" s="38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</row>
  </sheetData>
  <mergeCells count="3">
    <mergeCell ref="A1:N1"/>
    <mergeCell ref="A7:N7"/>
    <mergeCell ref="A8:N8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H20"/>
  <sheetViews>
    <sheetView zoomScaleNormal="100" workbookViewId="0">
      <selection activeCell="C26" sqref="C26"/>
    </sheetView>
  </sheetViews>
  <sheetFormatPr defaultRowHeight="15" x14ac:dyDescent="0.25"/>
  <cols>
    <col min="1" max="1" width="8.7109375" customWidth="1"/>
    <col min="2" max="2" width="47.140625" customWidth="1"/>
    <col min="3" max="1025" width="8.7109375" customWidth="1"/>
  </cols>
  <sheetData>
    <row r="2" spans="2:8" x14ac:dyDescent="0.25">
      <c r="B2" s="12" t="s">
        <v>16</v>
      </c>
    </row>
    <row r="3" spans="2:8" ht="15" customHeight="1" x14ac:dyDescent="0.25">
      <c r="B3" s="39" t="s">
        <v>17</v>
      </c>
      <c r="C3" s="39"/>
      <c r="D3" s="39"/>
    </row>
    <row r="4" spans="2:8" ht="42.75" customHeight="1" x14ac:dyDescent="0.25">
      <c r="B4" s="39"/>
      <c r="C4" s="39"/>
      <c r="D4" s="39"/>
    </row>
    <row r="6" spans="2:8" x14ac:dyDescent="0.25">
      <c r="B6" s="13"/>
      <c r="C6" s="14" t="s">
        <v>18</v>
      </c>
      <c r="D6" s="15" t="s">
        <v>19</v>
      </c>
      <c r="G6" s="16"/>
    </row>
    <row r="7" spans="2:8" x14ac:dyDescent="0.25">
      <c r="B7" s="17" t="s">
        <v>20</v>
      </c>
      <c r="C7" s="18">
        <v>27.79</v>
      </c>
      <c r="D7" s="19">
        <v>27.79</v>
      </c>
    </row>
    <row r="8" spans="2:8" x14ac:dyDescent="0.25">
      <c r="B8" s="17" t="s">
        <v>21</v>
      </c>
      <c r="C8" s="18">
        <v>105</v>
      </c>
      <c r="D8" s="19">
        <v>105</v>
      </c>
    </row>
    <row r="9" spans="2:8" x14ac:dyDescent="0.25">
      <c r="B9" s="17" t="s">
        <v>22</v>
      </c>
      <c r="C9" s="18">
        <v>42.98</v>
      </c>
      <c r="D9" s="19">
        <v>42.98</v>
      </c>
    </row>
    <row r="10" spans="2:8" x14ac:dyDescent="0.25">
      <c r="B10" s="17" t="s">
        <v>23</v>
      </c>
      <c r="C10" s="18">
        <v>18.39</v>
      </c>
      <c r="D10" s="19">
        <v>26.59</v>
      </c>
    </row>
    <row r="11" spans="2:8" x14ac:dyDescent="0.25">
      <c r="B11" s="17" t="s">
        <v>24</v>
      </c>
      <c r="C11" s="18">
        <v>28</v>
      </c>
      <c r="D11" s="19">
        <v>36.200000000000003</v>
      </c>
    </row>
    <row r="12" spans="2:8" x14ac:dyDescent="0.25">
      <c r="B12" s="17" t="s">
        <v>25</v>
      </c>
      <c r="C12" s="18">
        <v>10.199999999999999</v>
      </c>
      <c r="D12" s="19">
        <v>18.39</v>
      </c>
      <c r="H12" s="16"/>
    </row>
    <row r="13" spans="2:8" x14ac:dyDescent="0.25">
      <c r="B13" s="17" t="s">
        <v>26</v>
      </c>
      <c r="C13" s="18">
        <v>110</v>
      </c>
      <c r="D13" s="19">
        <v>128.38999999999999</v>
      </c>
      <c r="H13" s="16"/>
    </row>
    <row r="14" spans="2:8" x14ac:dyDescent="0.25">
      <c r="B14" s="17" t="s">
        <v>27</v>
      </c>
      <c r="C14" s="18">
        <v>64</v>
      </c>
      <c r="D14" s="19">
        <v>82.39</v>
      </c>
      <c r="H14" s="16"/>
    </row>
    <row r="15" spans="2:8" x14ac:dyDescent="0.25">
      <c r="B15" s="17" t="s">
        <v>28</v>
      </c>
      <c r="C15" s="18">
        <v>136</v>
      </c>
      <c r="D15" s="19">
        <v>154.38999999999999</v>
      </c>
      <c r="G15" s="16"/>
      <c r="H15" s="16"/>
    </row>
    <row r="16" spans="2:8" x14ac:dyDescent="0.25">
      <c r="B16" s="17" t="s">
        <v>29</v>
      </c>
      <c r="C16" s="18">
        <v>65.58</v>
      </c>
      <c r="D16" s="19">
        <v>81.58</v>
      </c>
      <c r="G16" s="16"/>
      <c r="H16" s="16"/>
    </row>
    <row r="17" spans="2:8" x14ac:dyDescent="0.25">
      <c r="B17" s="17" t="s">
        <v>30</v>
      </c>
      <c r="C17" s="18">
        <v>14.3</v>
      </c>
      <c r="D17" s="19">
        <v>22.49</v>
      </c>
      <c r="H17" s="16"/>
    </row>
    <row r="18" spans="2:8" x14ac:dyDescent="0.25">
      <c r="B18" s="20" t="s">
        <v>31</v>
      </c>
      <c r="C18" s="21">
        <v>14.3</v>
      </c>
      <c r="D18" s="22">
        <v>22.49</v>
      </c>
      <c r="H18" s="16"/>
    </row>
    <row r="19" spans="2:8" x14ac:dyDescent="0.25">
      <c r="H19" s="16"/>
    </row>
    <row r="20" spans="2:8" x14ac:dyDescent="0.25">
      <c r="C20" s="40">
        <f>SUM(C7:D18)</f>
        <v>1385.2199999999998</v>
      </c>
      <c r="D20" s="40"/>
      <c r="H20" s="16"/>
    </row>
  </sheetData>
  <mergeCells count="2">
    <mergeCell ref="B3:D4"/>
    <mergeCell ref="C20:D20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D22"/>
  <sheetViews>
    <sheetView zoomScaleNormal="100" workbookViewId="0">
      <selection activeCell="D19" sqref="D19"/>
    </sheetView>
  </sheetViews>
  <sheetFormatPr defaultRowHeight="15" x14ac:dyDescent="0.25"/>
  <cols>
    <col min="1" max="1" width="8.7109375" customWidth="1"/>
    <col min="2" max="2" width="47.140625" customWidth="1"/>
    <col min="3" max="1025" width="8.7109375" customWidth="1"/>
  </cols>
  <sheetData>
    <row r="3" spans="2:4" x14ac:dyDescent="0.25">
      <c r="B3" s="12" t="s">
        <v>16</v>
      </c>
    </row>
    <row r="4" spans="2:4" ht="15" customHeight="1" x14ac:dyDescent="0.25">
      <c r="B4" s="41" t="s">
        <v>32</v>
      </c>
      <c r="C4" s="41"/>
      <c r="D4" s="41"/>
    </row>
    <row r="5" spans="2:4" x14ac:dyDescent="0.25">
      <c r="B5" s="41"/>
      <c r="C5" s="41"/>
      <c r="D5" s="41"/>
    </row>
    <row r="6" spans="2:4" x14ac:dyDescent="0.25">
      <c r="B6" s="41"/>
      <c r="C6" s="41"/>
      <c r="D6" s="41"/>
    </row>
    <row r="8" spans="2:4" x14ac:dyDescent="0.25">
      <c r="B8" s="13"/>
      <c r="C8" s="14" t="s">
        <v>18</v>
      </c>
      <c r="D8" s="15" t="s">
        <v>19</v>
      </c>
    </row>
    <row r="9" spans="2:4" x14ac:dyDescent="0.25">
      <c r="B9" s="17" t="s">
        <v>20</v>
      </c>
      <c r="C9" s="18">
        <v>45.58</v>
      </c>
      <c r="D9" s="19">
        <v>45.58</v>
      </c>
    </row>
    <row r="10" spans="2:4" x14ac:dyDescent="0.25">
      <c r="B10" s="17" t="s">
        <v>21</v>
      </c>
      <c r="C10" s="18">
        <v>195</v>
      </c>
      <c r="D10" s="19">
        <v>195</v>
      </c>
    </row>
    <row r="11" spans="2:4" x14ac:dyDescent="0.25">
      <c r="B11" s="17" t="s">
        <v>22</v>
      </c>
      <c r="C11" s="18">
        <v>75</v>
      </c>
      <c r="D11" s="19">
        <v>75</v>
      </c>
    </row>
    <row r="12" spans="2:4" x14ac:dyDescent="0.25">
      <c r="B12" s="17" t="s">
        <v>23</v>
      </c>
      <c r="C12" s="18">
        <v>36.78</v>
      </c>
      <c r="D12" s="19">
        <v>26.59</v>
      </c>
    </row>
    <row r="13" spans="2:4" x14ac:dyDescent="0.25">
      <c r="B13" s="17" t="s">
        <v>24</v>
      </c>
      <c r="C13" s="18">
        <v>32.200000000000003</v>
      </c>
      <c r="D13" s="19">
        <v>40.4</v>
      </c>
    </row>
    <row r="14" spans="2:4" x14ac:dyDescent="0.25">
      <c r="B14" s="17" t="s">
        <v>25</v>
      </c>
      <c r="C14" s="18">
        <v>15.2</v>
      </c>
      <c r="D14" s="19">
        <v>23.4</v>
      </c>
    </row>
    <row r="15" spans="2:4" x14ac:dyDescent="0.25">
      <c r="B15" s="17" t="s">
        <v>26</v>
      </c>
      <c r="C15" s="18">
        <v>150</v>
      </c>
      <c r="D15" s="19">
        <v>168</v>
      </c>
    </row>
    <row r="16" spans="2:4" x14ac:dyDescent="0.25">
      <c r="B16" s="17" t="s">
        <v>27</v>
      </c>
      <c r="C16" s="18">
        <v>90</v>
      </c>
      <c r="D16" s="19">
        <v>108</v>
      </c>
    </row>
    <row r="17" spans="2:4" x14ac:dyDescent="0.25">
      <c r="B17" s="17" t="s">
        <v>28</v>
      </c>
      <c r="C17" s="18">
        <v>176</v>
      </c>
      <c r="D17" s="19">
        <v>194.36</v>
      </c>
    </row>
    <row r="18" spans="2:4" x14ac:dyDescent="0.25">
      <c r="B18" s="17" t="s">
        <v>29</v>
      </c>
      <c r="C18" s="18">
        <v>65.569999999999993</v>
      </c>
      <c r="D18" s="19">
        <v>81.97</v>
      </c>
    </row>
    <row r="19" spans="2:4" x14ac:dyDescent="0.25">
      <c r="B19" s="17" t="s">
        <v>30</v>
      </c>
      <c r="C19" s="18">
        <v>14.3</v>
      </c>
      <c r="D19" s="19">
        <v>22.49</v>
      </c>
    </row>
    <row r="20" spans="2:4" x14ac:dyDescent="0.25">
      <c r="B20" s="20" t="s">
        <v>31</v>
      </c>
      <c r="C20" s="21">
        <v>14.3</v>
      </c>
      <c r="D20" s="22">
        <v>22.49</v>
      </c>
    </row>
    <row r="22" spans="2:4" x14ac:dyDescent="0.25">
      <c r="C22" s="42">
        <f>SUM(C9:D20)</f>
        <v>1913.21</v>
      </c>
      <c r="D22" s="42"/>
    </row>
  </sheetData>
  <mergeCells count="2">
    <mergeCell ref="B4:D6"/>
    <mergeCell ref="C22:D22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D28"/>
  <sheetViews>
    <sheetView zoomScaleNormal="100" workbookViewId="0">
      <selection activeCell="A27" sqref="A27:D27"/>
    </sheetView>
  </sheetViews>
  <sheetFormatPr defaultRowHeight="15" x14ac:dyDescent="0.25"/>
  <cols>
    <col min="1" max="1" width="68.85546875" customWidth="1"/>
    <col min="2" max="2" width="47.140625" customWidth="1"/>
    <col min="3" max="4" width="12" customWidth="1"/>
    <col min="5" max="1025" width="8.7109375" customWidth="1"/>
  </cols>
  <sheetData>
    <row r="3" spans="1:4" ht="15" customHeight="1" x14ac:dyDescent="0.25">
      <c r="A3" s="44" t="s">
        <v>33</v>
      </c>
      <c r="B3" s="44"/>
      <c r="C3" s="44"/>
      <c r="D3" s="44"/>
    </row>
    <row r="4" spans="1:4" x14ac:dyDescent="0.25">
      <c r="A4" s="44"/>
      <c r="B4" s="44"/>
      <c r="C4" s="44"/>
      <c r="D4" s="44"/>
    </row>
    <row r="6" spans="1:4" x14ac:dyDescent="0.25">
      <c r="A6" s="13"/>
      <c r="B6" s="23"/>
      <c r="C6" s="14" t="s">
        <v>18</v>
      </c>
      <c r="D6" s="15" t="s">
        <v>19</v>
      </c>
    </row>
    <row r="7" spans="1:4" x14ac:dyDescent="0.25">
      <c r="A7" s="45" t="s">
        <v>34</v>
      </c>
      <c r="B7" s="24" t="s">
        <v>20</v>
      </c>
      <c r="C7" s="25">
        <v>2</v>
      </c>
      <c r="D7" s="26">
        <v>2</v>
      </c>
    </row>
    <row r="8" spans="1:4" x14ac:dyDescent="0.25">
      <c r="A8" s="45"/>
      <c r="B8" s="24" t="s">
        <v>21</v>
      </c>
      <c r="C8" s="25">
        <v>2</v>
      </c>
      <c r="D8" s="26">
        <v>2</v>
      </c>
    </row>
    <row r="9" spans="1:4" x14ac:dyDescent="0.25">
      <c r="A9" s="45"/>
      <c r="B9" s="24" t="s">
        <v>22</v>
      </c>
      <c r="C9" s="25">
        <v>2</v>
      </c>
      <c r="D9" s="26">
        <v>2</v>
      </c>
    </row>
    <row r="10" spans="1:4" x14ac:dyDescent="0.25">
      <c r="A10" s="45"/>
      <c r="B10" s="24" t="s">
        <v>23</v>
      </c>
      <c r="C10" s="25">
        <v>2</v>
      </c>
      <c r="D10" s="26">
        <v>2</v>
      </c>
    </row>
    <row r="11" spans="1:4" x14ac:dyDescent="0.25">
      <c r="A11" s="45"/>
      <c r="B11" s="24" t="s">
        <v>24</v>
      </c>
      <c r="C11" s="25">
        <v>2</v>
      </c>
      <c r="D11" s="26">
        <v>2</v>
      </c>
    </row>
    <row r="12" spans="1:4" x14ac:dyDescent="0.25">
      <c r="A12" s="45"/>
      <c r="B12" s="24" t="s">
        <v>25</v>
      </c>
      <c r="C12" s="25">
        <v>2</v>
      </c>
      <c r="D12" s="26">
        <v>2</v>
      </c>
    </row>
    <row r="13" spans="1:4" x14ac:dyDescent="0.25">
      <c r="A13" s="45"/>
      <c r="B13" s="24" t="s">
        <v>26</v>
      </c>
      <c r="C13" s="25">
        <v>2</v>
      </c>
      <c r="D13" s="26">
        <v>2</v>
      </c>
    </row>
    <row r="14" spans="1:4" x14ac:dyDescent="0.25">
      <c r="A14" s="45"/>
      <c r="B14" s="24" t="s">
        <v>27</v>
      </c>
      <c r="C14" s="25">
        <v>2</v>
      </c>
      <c r="D14" s="26">
        <v>2</v>
      </c>
    </row>
    <row r="15" spans="1:4" x14ac:dyDescent="0.25">
      <c r="A15" s="45"/>
      <c r="B15" s="24" t="s">
        <v>28</v>
      </c>
      <c r="C15" s="25">
        <v>2</v>
      </c>
      <c r="D15" s="26">
        <v>2</v>
      </c>
    </row>
    <row r="16" spans="1:4" x14ac:dyDescent="0.25">
      <c r="A16" s="45"/>
      <c r="B16" s="24" t="s">
        <v>29</v>
      </c>
      <c r="C16" s="25">
        <v>2</v>
      </c>
      <c r="D16" s="26">
        <v>2</v>
      </c>
    </row>
    <row r="17" spans="1:4" x14ac:dyDescent="0.25">
      <c r="A17" s="45"/>
      <c r="B17" s="24" t="s">
        <v>30</v>
      </c>
      <c r="C17" s="25">
        <v>2</v>
      </c>
      <c r="D17" s="26">
        <v>2</v>
      </c>
    </row>
    <row r="18" spans="1:4" x14ac:dyDescent="0.25">
      <c r="A18" s="45" t="s">
        <v>35</v>
      </c>
      <c r="B18" s="24" t="s">
        <v>36</v>
      </c>
      <c r="C18" s="27">
        <v>48.9</v>
      </c>
      <c r="D18" s="28">
        <v>48.9</v>
      </c>
    </row>
    <row r="19" spans="1:4" x14ac:dyDescent="0.25">
      <c r="A19" s="45"/>
      <c r="B19" s="24" t="s">
        <v>37</v>
      </c>
      <c r="C19" s="18">
        <v>48.9</v>
      </c>
      <c r="D19" s="19">
        <v>48.9</v>
      </c>
    </row>
    <row r="20" spans="1:4" x14ac:dyDescent="0.25">
      <c r="A20" s="45"/>
      <c r="B20" s="24" t="s">
        <v>38</v>
      </c>
      <c r="C20" s="18">
        <v>73</v>
      </c>
      <c r="D20" s="19">
        <v>73</v>
      </c>
    </row>
    <row r="21" spans="1:4" x14ac:dyDescent="0.25">
      <c r="A21" s="45" t="s">
        <v>39</v>
      </c>
      <c r="B21" s="24" t="s">
        <v>36</v>
      </c>
      <c r="C21" s="29" t="s">
        <v>4</v>
      </c>
      <c r="D21" s="30" t="s">
        <v>4</v>
      </c>
    </row>
    <row r="22" spans="1:4" x14ac:dyDescent="0.25">
      <c r="A22" s="45"/>
      <c r="B22" s="24" t="s">
        <v>37</v>
      </c>
      <c r="C22" s="25" t="s">
        <v>4</v>
      </c>
      <c r="D22" s="26" t="s">
        <v>4</v>
      </c>
    </row>
    <row r="23" spans="1:4" x14ac:dyDescent="0.25">
      <c r="A23" s="45"/>
      <c r="B23" s="31" t="s">
        <v>38</v>
      </c>
      <c r="C23" s="32" t="s">
        <v>4</v>
      </c>
      <c r="D23" s="33" t="s">
        <v>4</v>
      </c>
    </row>
    <row r="24" spans="1:4" x14ac:dyDescent="0.25">
      <c r="A24" s="34"/>
      <c r="C24" s="35"/>
      <c r="D24" s="35"/>
    </row>
    <row r="26" spans="1:4" x14ac:dyDescent="0.25">
      <c r="A26" s="43" t="s">
        <v>40</v>
      </c>
      <c r="B26" s="43"/>
      <c r="C26" s="43"/>
      <c r="D26" s="43"/>
    </row>
    <row r="27" spans="1:4" x14ac:dyDescent="0.25">
      <c r="A27" s="43" t="s">
        <v>41</v>
      </c>
      <c r="B27" s="43"/>
      <c r="C27" s="43"/>
      <c r="D27" s="43"/>
    </row>
    <row r="28" spans="1:4" x14ac:dyDescent="0.25">
      <c r="A28" s="43" t="s">
        <v>42</v>
      </c>
      <c r="B28" s="43"/>
      <c r="C28" s="43"/>
      <c r="D28" s="43"/>
    </row>
  </sheetData>
  <mergeCells count="7">
    <mergeCell ref="A27:D27"/>
    <mergeCell ref="A28:D28"/>
    <mergeCell ref="A3:D4"/>
    <mergeCell ref="A7:A17"/>
    <mergeCell ref="A18:A20"/>
    <mergeCell ref="A21:A23"/>
    <mergeCell ref="A26:D26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5</vt:i4>
      </vt:variant>
    </vt:vector>
  </HeadingPairs>
  <TitlesOfParts>
    <vt:vector size="5" baseType="lpstr">
      <vt:lpstr>Hanke kategooriad</vt:lpstr>
      <vt:lpstr>Teenuse koht ja kellaajad</vt:lpstr>
      <vt:lpstr>Sõiduauto</vt:lpstr>
      <vt:lpstr>Kaubik</vt:lpstr>
      <vt:lpstr>Eritööd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Lisa 3. Täitja pakkumus</dc:title>
  <dc:subject/>
  <dc:creator>Lehti Peri</dc:creator>
  <dc:description/>
  <cp:lastModifiedBy>Piret Reinmart</cp:lastModifiedBy>
  <cp:revision>1</cp:revision>
  <dcterms:created xsi:type="dcterms:W3CDTF">2015-06-05T18:17:20Z</dcterms:created>
  <dcterms:modified xsi:type="dcterms:W3CDTF">2026-09-18T05:44:10Z</dcterms:modified>
  <dc:language>et-EE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ntentTypeId">
    <vt:lpwstr>0x010100A56CB12BDB42814CBDCF07B5BC436DE4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