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kadri_kutt_muinsuskaitseamet_ee/Documents/"/>
    </mc:Choice>
  </mc:AlternateContent>
  <xr:revisionPtr revIDLastSave="121" documentId="8_{5DB6F9FA-960C-4689-A29F-02E0E19EDC35}" xr6:coauthVersionLast="47" xr6:coauthVersionMax="47" xr10:uidLastSave="{2B24D328-D30E-4569-8229-FD58291C4D5E}"/>
  <bookViews>
    <workbookView xWindow="-120" yWindow="-120" windowWidth="29040" windowHeight="15720" xr2:uid="{D65EA53C-9928-4B86-8F25-326DE68E3D3C}"/>
  </bookViews>
  <sheets>
    <sheet name="detailne vaade" sheetId="1" r:id="rId1"/>
    <sheet name="koondvaade" sheetId="3" r:id="rId2"/>
    <sheet name="kokkuvõte" sheetId="2" r:id="rId3"/>
  </sheets>
  <calcPr calcId="191029"/>
  <pivotCaches>
    <pivotCache cacheId="9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<sst xmlns="http://schemas.openxmlformats.org/spreadsheetml/2006/main" count="1755" uniqueCount="144">
  <si>
    <t>Muinsuskaitseameti 2026. aasta eelarve teenuste lõikes</t>
  </si>
  <si>
    <t>Programmitegevuse nimi</t>
  </si>
  <si>
    <t>Teenuse nimi</t>
  </si>
  <si>
    <t>Tegevusala</t>
  </si>
  <si>
    <t>Eelarve liik</t>
  </si>
  <si>
    <t>Eelarve objekt</t>
  </si>
  <si>
    <t>Toetuse kood</t>
  </si>
  <si>
    <t>Toetuse nimetus</t>
  </si>
  <si>
    <t>Majanduslik sisu</t>
  </si>
  <si>
    <t xml:space="preserve">Konto </t>
  </si>
  <si>
    <t>Konto nimetus</t>
  </si>
  <si>
    <t>2026 eelarve</t>
  </si>
  <si>
    <t>Muuseumi- ja muinsuskaitsepoliitika kujundamine, rakendamine</t>
  </si>
  <si>
    <t>Kultuuripärandi hoidmine ja arendamine</t>
  </si>
  <si>
    <t>08203</t>
  </si>
  <si>
    <t>20</t>
  </si>
  <si>
    <t>None</t>
  </si>
  <si>
    <t>Tööjõukulud</t>
  </si>
  <si>
    <t>50</t>
  </si>
  <si>
    <t>OKM20-6309AK</t>
  </si>
  <si>
    <t>Kunstipärand</t>
  </si>
  <si>
    <t>Majandamiskulud</t>
  </si>
  <si>
    <t>55</t>
  </si>
  <si>
    <t>08207</t>
  </si>
  <si>
    <t>KIM20-JOHVI</t>
  </si>
  <si>
    <t>Keskväljak 1</t>
  </si>
  <si>
    <t>5511</t>
  </si>
  <si>
    <t>Kinnistute, hoonete ja ruumide majandamiskulud</t>
  </si>
  <si>
    <t>KIM20-KARDLA</t>
  </si>
  <si>
    <t>Leigri väljak 5</t>
  </si>
  <si>
    <t>KIM20-LAANE</t>
  </si>
  <si>
    <t>Jaani 2</t>
  </si>
  <si>
    <t>KIM20-PARNU</t>
  </si>
  <si>
    <t>Akadeemia 2</t>
  </si>
  <si>
    <t>KIM20-RAKVER</t>
  </si>
  <si>
    <t>Fr. R. Kreutzwaldi 5</t>
  </si>
  <si>
    <t>KIM20-SAARE</t>
  </si>
  <si>
    <t>Tallinna 10</t>
  </si>
  <si>
    <t>KIM20-TALLIN</t>
  </si>
  <si>
    <t>Pikk 2</t>
  </si>
  <si>
    <t>KIM20-TARTU</t>
  </si>
  <si>
    <t>Rüütli 21</t>
  </si>
  <si>
    <t>KIM20-VILJ</t>
  </si>
  <si>
    <t>Laidoneri plats 10</t>
  </si>
  <si>
    <t>KIM20-VORU</t>
  </si>
  <si>
    <t>Jüri 12</t>
  </si>
  <si>
    <t>MSM20-048RNC</t>
  </si>
  <si>
    <t>M1_T_3_KIA_STONIC</t>
  </si>
  <si>
    <t>5513</t>
  </si>
  <si>
    <t>Sõidukite majandamiskulud</t>
  </si>
  <si>
    <t>MSM20-055RNC</t>
  </si>
  <si>
    <t>MSM20-062RNC</t>
  </si>
  <si>
    <t>MSM20-069RNC</t>
  </si>
  <si>
    <t>MSM20-071RNC</t>
  </si>
  <si>
    <t>MSM20-072RNC</t>
  </si>
  <si>
    <t>MSM20-075RNC</t>
  </si>
  <si>
    <t>MSM20-085RNC</t>
  </si>
  <si>
    <t>MSM20-086RNC</t>
  </si>
  <si>
    <t>MSM20-096RNC</t>
  </si>
  <si>
    <t>MSM20-097RNC</t>
  </si>
  <si>
    <t>MSM20-221RCN</t>
  </si>
  <si>
    <t>M1_T_3_Toyota_C-HR</t>
  </si>
  <si>
    <t>MSM20-404RCN</t>
  </si>
  <si>
    <t>MSM20-577VFF</t>
  </si>
  <si>
    <t>N1G_T_3_TOYOTA_HILUX</t>
  </si>
  <si>
    <t>MSM20-602VFF</t>
  </si>
  <si>
    <t>MSM20-722VHN</t>
  </si>
  <si>
    <t>MSM20-757VHN</t>
  </si>
  <si>
    <t>MSM20-776VHN</t>
  </si>
  <si>
    <t>MSM20-973VNY</t>
  </si>
  <si>
    <t>OKM20-6309AA</t>
  </si>
  <si>
    <t>Arheoloogia/allveepärand</t>
  </si>
  <si>
    <t>OKM20-6309MU</t>
  </si>
  <si>
    <t>Muud trükised/üritused</t>
  </si>
  <si>
    <t>OKM20-6309RA</t>
  </si>
  <si>
    <t>Register</t>
  </si>
  <si>
    <t>SE000028</t>
  </si>
  <si>
    <t>40</t>
  </si>
  <si>
    <t>9M20-KL21-UCLBALTIC</t>
  </si>
  <si>
    <t>Underwater Cultural Landscapes of the Baltic Sea</t>
  </si>
  <si>
    <t>9M20-MU21-HERITACE</t>
  </si>
  <si>
    <t>Projekt HeriTACE</t>
  </si>
  <si>
    <t>9M20-MU21-LIFEHERITG</t>
  </si>
  <si>
    <t>44</t>
  </si>
  <si>
    <t>60</t>
  </si>
  <si>
    <t>Amortisatsioon</t>
  </si>
  <si>
    <t>61</t>
  </si>
  <si>
    <t>Põhivara amortisatsioon ja ümberhindlus</t>
  </si>
  <si>
    <t>Toetuste rakendamine</t>
  </si>
  <si>
    <t>ATM20-ST6107</t>
  </si>
  <si>
    <t>Muuseumide aastaauhind</t>
  </si>
  <si>
    <t>Muud antud toetused ja ülekanded</t>
  </si>
  <si>
    <t>45</t>
  </si>
  <si>
    <t>Muud toetused</t>
  </si>
  <si>
    <t>ATM20-TV6106</t>
  </si>
  <si>
    <t>Muuseumide kiirendi</t>
  </si>
  <si>
    <t>ATM20-TV6306</t>
  </si>
  <si>
    <t>Muuseumide tegevustoetused</t>
  </si>
  <si>
    <t>4521</t>
  </si>
  <si>
    <t>Antud tegevustoetused</t>
  </si>
  <si>
    <t>IN005000</t>
  </si>
  <si>
    <t>ATM20-ST6301</t>
  </si>
  <si>
    <t>Leiuautasud</t>
  </si>
  <si>
    <t>Sotsiaaltoetused</t>
  </si>
  <si>
    <t>41</t>
  </si>
  <si>
    <t>ATM20-ST6302</t>
  </si>
  <si>
    <t>Halduslepingute tasud</t>
  </si>
  <si>
    <t>IN06M002</t>
  </si>
  <si>
    <t>ATM20-TV6304</t>
  </si>
  <si>
    <t>Toetus kinnismälestiste omanikele</t>
  </si>
  <si>
    <t>4502</t>
  </si>
  <si>
    <t>Antud sihtfinantseerimine põhivara soetuseks</t>
  </si>
  <si>
    <t>IN002000</t>
  </si>
  <si>
    <t>1M20-RF21-01212DIGIP</t>
  </si>
  <si>
    <t>Kultuuriministeeriumi digipöörde meetme tegevused Muinsuskaitseameti poolt</t>
  </si>
  <si>
    <t>Materiaalsete ja immateriaalsete vara soetamine/renoveerimine</t>
  </si>
  <si>
    <t>15</t>
  </si>
  <si>
    <t>Valdkonna analüüs ja teadlikkuse tõstmine</t>
  </si>
  <si>
    <t>XX Programmi tegevus</t>
  </si>
  <si>
    <t>XX Teenus</t>
  </si>
  <si>
    <t>10</t>
  </si>
  <si>
    <t>Käibemaks tegevuskuludelt</t>
  </si>
  <si>
    <t>601000</t>
  </si>
  <si>
    <t>Käibemaks</t>
  </si>
  <si>
    <t>Riigilõivud</t>
  </si>
  <si>
    <t>320540</t>
  </si>
  <si>
    <t>Riiklike tegevuslitsentside ja tegevuslubade väljastamise ja pikendamise riigilõiv</t>
  </si>
  <si>
    <t>Käibemaks põhivara soetustelt</t>
  </si>
  <si>
    <t>601002</t>
  </si>
  <si>
    <t>Käibemaks põhivara soetuselt</t>
  </si>
  <si>
    <t>Saadud välistoetused</t>
  </si>
  <si>
    <t>359</t>
  </si>
  <si>
    <t>Saadud välistoetus</t>
  </si>
  <si>
    <t>Tulud majandustegevusest</t>
  </si>
  <si>
    <t>3221</t>
  </si>
  <si>
    <t>Tulud kultuuri- ja kunstialasest tegevusest</t>
  </si>
  <si>
    <t>projekt "Integrated renovation services for heritage homes of Estonia"</t>
  </si>
  <si>
    <t>Reasildid</t>
  </si>
  <si>
    <t>(tühi)</t>
  </si>
  <si>
    <t>2026 eelarve kokku</t>
  </si>
  <si>
    <t>Ressurss/kulukoht</t>
  </si>
  <si>
    <t>Ressursi/kulukoha nimetus</t>
  </si>
  <si>
    <t xml:space="preserve"> </t>
  </si>
  <si>
    <t>Muinsuskaitseameti 2026. aasta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</si>
</sst>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" fontId="0" fillId="0" borderId="0" xfId="0" pivotButton="1" applyNumberForma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wrapText="1"/>
    </xf>
    <xf numFmtId="4" fontId="2" fillId="2" borderId="0" xfId="0" applyNumberFormat="1" applyFont="1" applyFill="1" applyAlignment="1">
      <alignment horizontal="left"/>
    </xf>
  </cellXfs>
  <cellStyles count="1">
    <cellStyle name="Normaallaad" xfId="0" builtinId="0"/>
  </cellStyles>
  <dxfs count="323"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alignment horizontal="right"/>
    </dxf>
    <dxf>
      <numFmt numFmtId="2" formatCode="0.00"/>
    </dxf>
    <dxf>
      <numFmt numFmtId="2" formatCode="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alignment wrapText="1"/>
    </dxf>
    <dxf>
      <alignment horizontal="right"/>
    </dxf>
    <dxf>
      <alignment horizontal="right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dri Kütt - MKA" refreshedDate="46048.546480439814" createdVersion="8" refreshedVersion="8" minRefreshableVersion="3" recordCount="175" xr:uid="{3B3949A9-2C02-498D-852B-3C2121673466}">
  <cacheSource type="worksheet">
    <worksheetSource name="Tabel1"/>
  </cacheSource>
  <cacheFields count="13">
    <cacheField name="Programmitegevuse nimi" numFmtId="0">
      <sharedItems count="2">
        <s v="Muuseumi- ja muinsuskaitsepoliitika kujundamine, rakendamine"/>
        <s v="XX Programmi tegevus"/>
      </sharedItems>
    </cacheField>
    <cacheField name="Teenuse nimi" numFmtId="0">
      <sharedItems count="4">
        <s v="Kultuuripärandi hoidmine ja arendamine"/>
        <s v="Toetuste rakendamine"/>
        <s v="Valdkonna analüüs ja teadlikkuse tõstmine"/>
        <s v="XX Teenus"/>
      </sharedItems>
    </cacheField>
    <cacheField name="Tegevusala" numFmtId="0">
      <sharedItems/>
    </cacheField>
    <cacheField name="Eelarve liik" numFmtId="0">
      <sharedItems count="5">
        <s v="20"/>
        <s v="40"/>
        <s v="44"/>
        <s v="60"/>
        <s v="10"/>
      </sharedItems>
    </cacheField>
    <cacheField name="Eelarve objekt" numFmtId="0">
      <sharedItems containsBlank="1" count="5">
        <m/>
        <s v="SE000028"/>
        <s v="IN005000"/>
        <s v="IN06M002"/>
        <s v="IN002000"/>
      </sharedItems>
    </cacheField>
    <cacheField name="Ressurss/kulukoht" numFmtId="0">
      <sharedItems/>
    </cacheField>
    <cacheField name="Ressursi/kulukoha nimetus" numFmtId="0">
      <sharedItems/>
    </cacheField>
    <cacheField name="Toetuse kood" numFmtId="0">
      <sharedItems containsBlank="1"/>
    </cacheField>
    <cacheField name="Toetuse nimetus" numFmtId="0">
      <sharedItems containsBlank="1"/>
    </cacheField>
    <cacheField name="Majanduslik sisu" numFmtId="0">
      <sharedItems count="11">
        <s v="Tööjõukulud"/>
        <s v="Majandamiskulud"/>
        <s v="Amortisatsioon"/>
        <s v="Muud antud toetused ja ülekanded"/>
        <s v="Sotsiaaltoetused"/>
        <s v="Materiaalsete ja immateriaalsete vara soetamine/renoveerimine"/>
        <s v="Käibemaks tegevuskuludelt"/>
        <s v="Riigilõivud"/>
        <s v="Käibemaks põhivara soetustelt"/>
        <s v="Saadud välistoetused"/>
        <s v="Tulud majandustegevusest"/>
      </sharedItems>
    </cacheField>
    <cacheField name="Konto " numFmtId="0">
      <sharedItems/>
    </cacheField>
    <cacheField name="Konto nimetus" numFmtId="0">
      <sharedItems/>
    </cacheField>
    <cacheField name="2026 eelarve" numFmtId="4">
      <sharedItems containsSemiMixedTypes="0" containsString="0" containsNumber="1" minValue="37.330925000000001" maxValue="45759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x v="0"/>
    <s v="08203"/>
    <x v="0"/>
    <x v="0"/>
    <s v="None"/>
    <s v="None"/>
    <m/>
    <m/>
    <x v="0"/>
    <s v="50"/>
    <s v="Tööjõukulud"/>
    <n v="132552.35962500001"/>
  </r>
  <r>
    <x v="0"/>
    <x v="0"/>
    <s v="08203"/>
    <x v="0"/>
    <x v="0"/>
    <s v="OKM20-6309AK"/>
    <s v="Kunstipärand"/>
    <m/>
    <m/>
    <x v="1"/>
    <s v="55"/>
    <s v="Majandamiskulud"/>
    <n v="6375"/>
  </r>
  <r>
    <x v="0"/>
    <x v="0"/>
    <s v="08207"/>
    <x v="0"/>
    <x v="0"/>
    <s v="KIM20-JOHVI"/>
    <s v="Keskväljak 1"/>
    <m/>
    <m/>
    <x v="1"/>
    <s v="5511"/>
    <s v="Kinnistute, hoonete ja ruumide majandamiskulud"/>
    <n v="733.14412500000003"/>
  </r>
  <r>
    <x v="0"/>
    <x v="0"/>
    <s v="08207"/>
    <x v="0"/>
    <x v="0"/>
    <s v="KIM20-KARDLA"/>
    <s v="Leigri väljak 5"/>
    <m/>
    <m/>
    <x v="1"/>
    <s v="5511"/>
    <s v="Kinnistute, hoonete ja ruumide majandamiskulud"/>
    <n v="1996.5735"/>
  </r>
  <r>
    <x v="0"/>
    <x v="0"/>
    <s v="08207"/>
    <x v="0"/>
    <x v="0"/>
    <s v="KIM20-LAANE"/>
    <s v="Jaani 2"/>
    <m/>
    <m/>
    <x v="1"/>
    <s v="5511"/>
    <s v="Kinnistute, hoonete ja ruumide majandamiskulud"/>
    <n v="1275"/>
  </r>
  <r>
    <x v="0"/>
    <x v="0"/>
    <s v="08207"/>
    <x v="0"/>
    <x v="0"/>
    <s v="KIM20-PARNU"/>
    <s v="Akadeemia 2"/>
    <m/>
    <m/>
    <x v="1"/>
    <s v="5511"/>
    <s v="Kinnistute, hoonete ja ruumide majandamiskulud"/>
    <n v="5159.6126249999998"/>
  </r>
  <r>
    <x v="0"/>
    <x v="0"/>
    <s v="08207"/>
    <x v="0"/>
    <x v="0"/>
    <s v="KIM20-RAKVER"/>
    <s v="Fr. R. Kreutzwaldi 5"/>
    <m/>
    <m/>
    <x v="1"/>
    <s v="5511"/>
    <s v="Kinnistute, hoonete ja ruumide majandamiskulud"/>
    <n v="1173.796875"/>
  </r>
  <r>
    <x v="0"/>
    <x v="0"/>
    <s v="08207"/>
    <x v="0"/>
    <x v="0"/>
    <s v="KIM20-SAARE"/>
    <s v="Tallinna 10"/>
    <m/>
    <m/>
    <x v="1"/>
    <s v="5511"/>
    <s v="Kinnistute, hoonete ja ruumide majandamiskulud"/>
    <n v="9243.75"/>
  </r>
  <r>
    <x v="0"/>
    <x v="0"/>
    <s v="08207"/>
    <x v="0"/>
    <x v="0"/>
    <s v="KIM20-TALLIN"/>
    <s v="Pikk 2"/>
    <m/>
    <m/>
    <x v="1"/>
    <s v="5511"/>
    <s v="Kinnistute, hoonete ja ruumide majandamiskulud"/>
    <n v="72386.269874999998"/>
  </r>
  <r>
    <x v="0"/>
    <x v="0"/>
    <s v="08207"/>
    <x v="0"/>
    <x v="0"/>
    <s v="KIM20-TARTU"/>
    <s v="Rüütli 21"/>
    <m/>
    <m/>
    <x v="1"/>
    <s v="5511"/>
    <s v="Kinnistute, hoonete ja ruumide majandamiskulud"/>
    <n v="10837.5"/>
  </r>
  <r>
    <x v="0"/>
    <x v="0"/>
    <s v="08207"/>
    <x v="0"/>
    <x v="0"/>
    <s v="KIM20-VILJ"/>
    <s v="Laidoneri plats 10"/>
    <m/>
    <m/>
    <x v="1"/>
    <s v="5511"/>
    <s v="Kinnistute, hoonete ja ruumide majandamiskulud"/>
    <n v="2161.8517500000003"/>
  </r>
  <r>
    <x v="0"/>
    <x v="0"/>
    <s v="08207"/>
    <x v="0"/>
    <x v="0"/>
    <s v="KIM20-VORU"/>
    <s v="Jüri 12"/>
    <m/>
    <m/>
    <x v="1"/>
    <s v="5511"/>
    <s v="Kinnistute, hoonete ja ruumide majandamiskulud"/>
    <n v="1496.0340000000001"/>
  </r>
  <r>
    <x v="0"/>
    <x v="0"/>
    <s v="08207"/>
    <x v="0"/>
    <x v="0"/>
    <s v="MSM20-048RNC"/>
    <s v="M1_T_3_KIA_STONIC"/>
    <m/>
    <m/>
    <x v="1"/>
    <s v="5513"/>
    <s v="Sõidukite majandamiskulud"/>
    <n v="3825"/>
  </r>
  <r>
    <x v="0"/>
    <x v="0"/>
    <s v="08207"/>
    <x v="0"/>
    <x v="0"/>
    <s v="MSM20-055RNC"/>
    <s v="M1_T_3_KIA_STONIC"/>
    <m/>
    <m/>
    <x v="1"/>
    <s v="5513"/>
    <s v="Sõidukite majandamiskulud"/>
    <n v="3825"/>
  </r>
  <r>
    <x v="0"/>
    <x v="0"/>
    <s v="08207"/>
    <x v="0"/>
    <x v="0"/>
    <s v="MSM20-062RNC"/>
    <s v="M1_T_3_KIA_STONIC"/>
    <m/>
    <m/>
    <x v="1"/>
    <s v="5513"/>
    <s v="Sõidukite majandamiskulud"/>
    <n v="3825"/>
  </r>
  <r>
    <x v="0"/>
    <x v="0"/>
    <s v="08207"/>
    <x v="0"/>
    <x v="0"/>
    <s v="MSM20-069RNC"/>
    <s v="M1_T_3_KIA_STONIC"/>
    <m/>
    <m/>
    <x v="1"/>
    <s v="5513"/>
    <s v="Sõidukite majandamiskulud"/>
    <n v="3825"/>
  </r>
  <r>
    <x v="0"/>
    <x v="0"/>
    <s v="08207"/>
    <x v="0"/>
    <x v="0"/>
    <s v="MSM20-071RNC"/>
    <s v="M1_T_3_KIA_STONIC"/>
    <m/>
    <m/>
    <x v="1"/>
    <s v="5513"/>
    <s v="Sõidukite majandamiskulud"/>
    <n v="3825"/>
  </r>
  <r>
    <x v="0"/>
    <x v="0"/>
    <s v="08207"/>
    <x v="0"/>
    <x v="0"/>
    <s v="MSM20-072RNC"/>
    <s v="M1_T_3_KIA_STONIC"/>
    <m/>
    <m/>
    <x v="1"/>
    <s v="5513"/>
    <s v="Sõidukite majandamiskulud"/>
    <n v="3825"/>
  </r>
  <r>
    <x v="0"/>
    <x v="0"/>
    <s v="08207"/>
    <x v="0"/>
    <x v="0"/>
    <s v="MSM20-075RNC"/>
    <s v="M1_T_3_KIA_STONIC"/>
    <m/>
    <m/>
    <x v="1"/>
    <s v="5513"/>
    <s v="Sõidukite majandamiskulud"/>
    <n v="3825"/>
  </r>
  <r>
    <x v="0"/>
    <x v="0"/>
    <s v="08207"/>
    <x v="0"/>
    <x v="0"/>
    <s v="MSM20-085RNC"/>
    <s v="M1_T_3_KIA_STONIC"/>
    <m/>
    <m/>
    <x v="1"/>
    <s v="5513"/>
    <s v="Sõidukite majandamiskulud"/>
    <n v="3825"/>
  </r>
  <r>
    <x v="0"/>
    <x v="0"/>
    <s v="08207"/>
    <x v="0"/>
    <x v="0"/>
    <s v="MSM20-086RNC"/>
    <s v="M1_T_3_KIA_STONIC"/>
    <m/>
    <m/>
    <x v="1"/>
    <s v="5513"/>
    <s v="Sõidukite majandamiskulud"/>
    <n v="3825"/>
  </r>
  <r>
    <x v="0"/>
    <x v="0"/>
    <s v="08207"/>
    <x v="0"/>
    <x v="0"/>
    <s v="MSM20-096RNC"/>
    <s v="M1_T_3_KIA_STONIC"/>
    <m/>
    <m/>
    <x v="1"/>
    <s v="5513"/>
    <s v="Sõidukite majandamiskulud"/>
    <n v="3825"/>
  </r>
  <r>
    <x v="0"/>
    <x v="0"/>
    <s v="08207"/>
    <x v="0"/>
    <x v="0"/>
    <s v="MSM20-097RNC"/>
    <s v="M1_T_3_KIA_STONIC"/>
    <m/>
    <m/>
    <x v="1"/>
    <s v="5513"/>
    <s v="Sõidukite majandamiskulud"/>
    <n v="3825"/>
  </r>
  <r>
    <x v="0"/>
    <x v="0"/>
    <s v="08207"/>
    <x v="0"/>
    <x v="0"/>
    <s v="MSM20-221RCN"/>
    <s v="M1_T_3_Toyota_C-HR"/>
    <m/>
    <m/>
    <x v="1"/>
    <s v="5513"/>
    <s v="Sõidukite majandamiskulud"/>
    <n v="3825"/>
  </r>
  <r>
    <x v="0"/>
    <x v="0"/>
    <s v="08207"/>
    <x v="0"/>
    <x v="0"/>
    <s v="MSM20-404RCN"/>
    <s v="M1_T_3_Toyota_C-HR"/>
    <m/>
    <m/>
    <x v="1"/>
    <s v="5513"/>
    <s v="Sõidukite majandamiskulud"/>
    <n v="3825"/>
  </r>
  <r>
    <x v="0"/>
    <x v="0"/>
    <s v="08207"/>
    <x v="0"/>
    <x v="0"/>
    <s v="MSM20-577VFF"/>
    <s v="N1G_T_3_TOYOTA_HILUX"/>
    <m/>
    <m/>
    <x v="1"/>
    <s v="5513"/>
    <s v="Sõidukite majandamiskulud"/>
    <n v="3825"/>
  </r>
  <r>
    <x v="0"/>
    <x v="0"/>
    <s v="08207"/>
    <x v="0"/>
    <x v="0"/>
    <s v="MSM20-602VFF"/>
    <s v="N1G_T_3_TOYOTA_HILUX"/>
    <m/>
    <m/>
    <x v="1"/>
    <s v="5513"/>
    <s v="Sõidukite majandamiskulud"/>
    <n v="3825"/>
  </r>
  <r>
    <x v="0"/>
    <x v="0"/>
    <s v="08207"/>
    <x v="0"/>
    <x v="0"/>
    <s v="MSM20-722VHN"/>
    <s v="M1_T_3_Toyota_C-HR"/>
    <m/>
    <m/>
    <x v="1"/>
    <s v="5513"/>
    <s v="Sõidukite majandamiskulud"/>
    <n v="3825"/>
  </r>
  <r>
    <x v="0"/>
    <x v="0"/>
    <s v="08207"/>
    <x v="0"/>
    <x v="0"/>
    <s v="MSM20-757VHN"/>
    <s v="M1_T_3_Toyota_C-HR"/>
    <m/>
    <m/>
    <x v="1"/>
    <s v="5513"/>
    <s v="Sõidukite majandamiskulud"/>
    <n v="3825"/>
  </r>
  <r>
    <x v="0"/>
    <x v="0"/>
    <s v="08207"/>
    <x v="0"/>
    <x v="0"/>
    <s v="MSM20-776VHN"/>
    <s v="M1_T_3_Toyota_C-HR"/>
    <m/>
    <m/>
    <x v="1"/>
    <s v="5513"/>
    <s v="Sõidukite majandamiskulud"/>
    <n v="3825"/>
  </r>
  <r>
    <x v="0"/>
    <x v="0"/>
    <s v="08207"/>
    <x v="0"/>
    <x v="0"/>
    <s v="MSM20-973VNY"/>
    <s v="M1_T_3_KIA_STONIC"/>
    <m/>
    <m/>
    <x v="1"/>
    <s v="5513"/>
    <s v="Sõidukite majandamiskulud"/>
    <n v="3825"/>
  </r>
  <r>
    <x v="0"/>
    <x v="0"/>
    <s v="08207"/>
    <x v="0"/>
    <x v="0"/>
    <s v="None"/>
    <s v="None"/>
    <m/>
    <m/>
    <x v="1"/>
    <s v="55"/>
    <s v="Majandamiskulud"/>
    <n v="45653.287499999999"/>
  </r>
  <r>
    <x v="0"/>
    <x v="0"/>
    <s v="08207"/>
    <x v="0"/>
    <x v="0"/>
    <s v="None"/>
    <s v="None"/>
    <m/>
    <m/>
    <x v="0"/>
    <s v="50"/>
    <s v="Tööjõukulud"/>
    <n v="1479465.375"/>
  </r>
  <r>
    <x v="0"/>
    <x v="0"/>
    <s v="08207"/>
    <x v="0"/>
    <x v="0"/>
    <s v="OKM20-6309AA"/>
    <s v="Arheoloogia/allveepärand"/>
    <m/>
    <m/>
    <x v="1"/>
    <s v="55"/>
    <s v="Majandamiskulud"/>
    <n v="22312.5"/>
  </r>
  <r>
    <x v="0"/>
    <x v="0"/>
    <s v="08207"/>
    <x v="0"/>
    <x v="0"/>
    <s v="OKM20-6309MU"/>
    <s v="Muud trükised/üritused"/>
    <m/>
    <m/>
    <x v="1"/>
    <s v="55"/>
    <s v="Majandamiskulud"/>
    <n v="41437.5"/>
  </r>
  <r>
    <x v="0"/>
    <x v="0"/>
    <s v="08207"/>
    <x v="0"/>
    <x v="0"/>
    <s v="OKM20-6309RA"/>
    <s v="Register"/>
    <m/>
    <m/>
    <x v="1"/>
    <s v="55"/>
    <s v="Majandamiskulud"/>
    <n v="133875"/>
  </r>
  <r>
    <x v="0"/>
    <x v="0"/>
    <s v="08207"/>
    <x v="0"/>
    <x v="1"/>
    <s v="KIM20-JOHVI"/>
    <s v="Keskväljak 1"/>
    <m/>
    <m/>
    <x v="1"/>
    <s v="5511"/>
    <s v="Kinnistute, hoonete ja ruumide majandamiskulud"/>
    <n v="202.54012499999999"/>
  </r>
  <r>
    <x v="0"/>
    <x v="0"/>
    <s v="08207"/>
    <x v="0"/>
    <x v="1"/>
    <s v="KIM20-KARDLA"/>
    <s v="Leigri väljak 5"/>
    <m/>
    <m/>
    <x v="1"/>
    <s v="5511"/>
    <s v="Kinnistute, hoonete ja ruumide majandamiskulud"/>
    <n v="711.60300000000007"/>
  </r>
  <r>
    <x v="0"/>
    <x v="0"/>
    <s v="08207"/>
    <x v="0"/>
    <x v="1"/>
    <s v="KIM20-PARNU"/>
    <s v="Akadeemia 2"/>
    <m/>
    <m/>
    <x v="1"/>
    <s v="5511"/>
    <s v="Kinnistute, hoonete ja ruumide majandamiskulud"/>
    <n v="3454.631625"/>
  </r>
  <r>
    <x v="0"/>
    <x v="0"/>
    <s v="08207"/>
    <x v="0"/>
    <x v="1"/>
    <s v="KIM20-RAKVER"/>
    <s v="Fr. R. Kreutzwaldi 5"/>
    <m/>
    <m/>
    <x v="1"/>
    <s v="5511"/>
    <s v="Kinnistute, hoonete ja ruumide majandamiskulud"/>
    <n v="1440.0997500000001"/>
  </r>
  <r>
    <x v="0"/>
    <x v="0"/>
    <s v="08207"/>
    <x v="0"/>
    <x v="1"/>
    <s v="KIM20-TALLIN"/>
    <s v="Pikk 2"/>
    <m/>
    <m/>
    <x v="1"/>
    <s v="5511"/>
    <s v="Kinnistute, hoonete ja ruumide majandamiskulud"/>
    <n v="19796.714624999997"/>
  </r>
  <r>
    <x v="0"/>
    <x v="0"/>
    <s v="08207"/>
    <x v="0"/>
    <x v="1"/>
    <s v="KIM20-VILJ"/>
    <s v="Laidoneri plats 10"/>
    <m/>
    <m/>
    <x v="1"/>
    <s v="5511"/>
    <s v="Kinnistute, hoonete ja ruumide majandamiskulud"/>
    <n v="1418.922"/>
  </r>
  <r>
    <x v="0"/>
    <x v="0"/>
    <s v="08207"/>
    <x v="0"/>
    <x v="1"/>
    <s v="KIM20-VORU"/>
    <s v="Jüri 12"/>
    <m/>
    <m/>
    <x v="1"/>
    <s v="5511"/>
    <s v="Kinnistute, hoonete ja ruumide majandamiskulud"/>
    <n v="855.19349999999997"/>
  </r>
  <r>
    <x v="0"/>
    <x v="0"/>
    <s v="08207"/>
    <x v="0"/>
    <x v="1"/>
    <s v="None"/>
    <s v="None"/>
    <m/>
    <m/>
    <x v="1"/>
    <s v="5511"/>
    <s v="Kinnistute, hoonete ja ruumide majandamiskulud"/>
    <n v="704.49487499999998"/>
  </r>
  <r>
    <x v="0"/>
    <x v="0"/>
    <s v="08207"/>
    <x v="1"/>
    <x v="0"/>
    <s v="None"/>
    <s v="None"/>
    <s v="9M20-KL21-UCLBALTIC"/>
    <s v="Underwater Cultural Landscapes of the Baltic Sea"/>
    <x v="1"/>
    <s v="55"/>
    <s v="Majandamiskulud"/>
    <n v="5895.6"/>
  </r>
  <r>
    <x v="0"/>
    <x v="0"/>
    <s v="08207"/>
    <x v="1"/>
    <x v="0"/>
    <s v="None"/>
    <s v="None"/>
    <s v="9M20-KL21-UCLBALTIC"/>
    <s v="Underwater Cultural Landscapes of the Baltic Sea"/>
    <x v="0"/>
    <s v="50"/>
    <s v="Tööjõukulud"/>
    <n v="18870"/>
  </r>
  <r>
    <x v="0"/>
    <x v="0"/>
    <s v="08207"/>
    <x v="1"/>
    <x v="0"/>
    <s v="None"/>
    <s v="None"/>
    <s v="9M20-MU21-HERITACE"/>
    <s v="Projekt HeriTACE"/>
    <x v="1"/>
    <s v="55"/>
    <s v="Majandamiskulud"/>
    <n v="1542.1125"/>
  </r>
  <r>
    <x v="0"/>
    <x v="0"/>
    <s v="08207"/>
    <x v="1"/>
    <x v="0"/>
    <s v="None"/>
    <s v="None"/>
    <s v="9M20-MU21-HERITACE"/>
    <s v="Projekt HeriTACE"/>
    <x v="0"/>
    <s v="50"/>
    <s v="Tööjõukulud"/>
    <n v="7202.4750000000004"/>
  </r>
  <r>
    <x v="0"/>
    <x v="0"/>
    <s v="08207"/>
    <x v="1"/>
    <x v="0"/>
    <s v="None"/>
    <s v="None"/>
    <s v="9M20-MU21-LIFEHERITG"/>
    <s v="projekt &quot;Integrated renovation services for heritage homes of Estonia&quot;"/>
    <x v="1"/>
    <s v="55"/>
    <s v="Majandamiskulud"/>
    <n v="55557.487499999996"/>
  </r>
  <r>
    <x v="0"/>
    <x v="0"/>
    <s v="08207"/>
    <x v="1"/>
    <x v="0"/>
    <s v="None"/>
    <s v="None"/>
    <s v="9M20-MU21-LIFEHERITG"/>
    <s v="projekt &quot;Integrated renovation services for heritage homes of Estonia&quot;"/>
    <x v="0"/>
    <s v="50"/>
    <s v="Tööjõukulud"/>
    <n v="28687.5"/>
  </r>
  <r>
    <x v="0"/>
    <x v="0"/>
    <s v="08207"/>
    <x v="2"/>
    <x v="0"/>
    <s v="None"/>
    <s v="None"/>
    <m/>
    <m/>
    <x v="1"/>
    <s v="55"/>
    <s v="Majandamiskulud"/>
    <n v="956.25"/>
  </r>
  <r>
    <x v="0"/>
    <x v="0"/>
    <s v="08207"/>
    <x v="3"/>
    <x v="0"/>
    <s v="None"/>
    <s v="None"/>
    <m/>
    <m/>
    <x v="2"/>
    <s v="61"/>
    <s v="Põhivara amortisatsioon ja ümberhindlus"/>
    <n v="21706.65"/>
  </r>
  <r>
    <x v="0"/>
    <x v="1"/>
    <s v="08203"/>
    <x v="0"/>
    <x v="0"/>
    <s v="ATM20-ST6107"/>
    <s v="Muuseumide aastaauhind"/>
    <m/>
    <m/>
    <x v="3"/>
    <s v="45"/>
    <s v="Muud toetused"/>
    <n v="35420"/>
  </r>
  <r>
    <x v="0"/>
    <x v="1"/>
    <s v="08203"/>
    <x v="0"/>
    <x v="0"/>
    <s v="ATM20-TV6106"/>
    <s v="Muuseumide kiirendi"/>
    <m/>
    <m/>
    <x v="3"/>
    <s v="45"/>
    <s v="Muud toetused"/>
    <n v="276652"/>
  </r>
  <r>
    <x v="0"/>
    <x v="1"/>
    <s v="08203"/>
    <x v="0"/>
    <x v="0"/>
    <s v="ATM20-TV6306"/>
    <s v="Muuseumide tegevustoetused"/>
    <m/>
    <m/>
    <x v="3"/>
    <s v="4521"/>
    <s v="Antud tegevustoetused"/>
    <n v="882928"/>
  </r>
  <r>
    <x v="0"/>
    <x v="1"/>
    <s v="08203"/>
    <x v="0"/>
    <x v="0"/>
    <s v="None"/>
    <s v="None"/>
    <m/>
    <m/>
    <x v="0"/>
    <s v="50"/>
    <s v="Tööjõukulud"/>
    <n v="24431.219224999997"/>
  </r>
  <r>
    <x v="0"/>
    <x v="1"/>
    <s v="08203"/>
    <x v="0"/>
    <x v="0"/>
    <s v="OKM20-6309AK"/>
    <s v="Kunstipärand"/>
    <m/>
    <m/>
    <x v="1"/>
    <s v="55"/>
    <s v="Majandamiskulud"/>
    <n v="1175"/>
  </r>
  <r>
    <x v="0"/>
    <x v="1"/>
    <s v="08203"/>
    <x v="0"/>
    <x v="2"/>
    <s v="ATM20-TV6106"/>
    <s v="Muuseumide kiirendi"/>
    <m/>
    <m/>
    <x v="3"/>
    <s v="45"/>
    <s v="Muud toetused"/>
    <n v="460000"/>
  </r>
  <r>
    <x v="0"/>
    <x v="1"/>
    <s v="08207"/>
    <x v="0"/>
    <x v="0"/>
    <s v="ATM20-ST6301"/>
    <s v="Leiuautasud"/>
    <m/>
    <m/>
    <x v="4"/>
    <s v="41"/>
    <s v="Sotsiaaltoetused"/>
    <n v="3500"/>
  </r>
  <r>
    <x v="0"/>
    <x v="1"/>
    <s v="08207"/>
    <x v="0"/>
    <x v="0"/>
    <s v="ATM20-ST6302"/>
    <s v="Halduslepingute tasud"/>
    <m/>
    <m/>
    <x v="3"/>
    <s v="45"/>
    <s v="Muud toetused"/>
    <n v="147100"/>
  </r>
  <r>
    <x v="0"/>
    <x v="1"/>
    <s v="08207"/>
    <x v="0"/>
    <x v="0"/>
    <s v="KIM20-JOHVI"/>
    <s v="Keskväljak 1"/>
    <m/>
    <m/>
    <x v="1"/>
    <s v="5511"/>
    <s v="Kinnistute, hoonete ja ruumide majandamiskulud"/>
    <n v="135.128525"/>
  </r>
  <r>
    <x v="0"/>
    <x v="1"/>
    <s v="08207"/>
    <x v="0"/>
    <x v="0"/>
    <s v="KIM20-KARDLA"/>
    <s v="Leigri väljak 5"/>
    <m/>
    <m/>
    <x v="1"/>
    <s v="5511"/>
    <s v="Kinnistute, hoonete ja ruumide majandamiskulud"/>
    <n v="367.99590000000001"/>
  </r>
  <r>
    <x v="0"/>
    <x v="1"/>
    <s v="08207"/>
    <x v="0"/>
    <x v="0"/>
    <s v="KIM20-LAANE"/>
    <s v="Jaani 2"/>
    <m/>
    <m/>
    <x v="1"/>
    <s v="5511"/>
    <s v="Kinnistute, hoonete ja ruumide majandamiskulud"/>
    <n v="235"/>
  </r>
  <r>
    <x v="0"/>
    <x v="1"/>
    <s v="08207"/>
    <x v="0"/>
    <x v="0"/>
    <s v="KIM20-PARNU"/>
    <s v="Akadeemia 2"/>
    <m/>
    <m/>
    <x v="1"/>
    <s v="5511"/>
    <s v="Kinnistute, hoonete ja ruumide majandamiskulud"/>
    <n v="950.98742500000003"/>
  </r>
  <r>
    <x v="0"/>
    <x v="1"/>
    <s v="08207"/>
    <x v="0"/>
    <x v="0"/>
    <s v="KIM20-RAKVER"/>
    <s v="Fr. R. Kreutzwaldi 5"/>
    <m/>
    <m/>
    <x v="1"/>
    <s v="5511"/>
    <s v="Kinnistute, hoonete ja ruumide majandamiskulud"/>
    <n v="216.34687500000001"/>
  </r>
  <r>
    <x v="0"/>
    <x v="1"/>
    <s v="08207"/>
    <x v="0"/>
    <x v="0"/>
    <s v="KIM20-SAARE"/>
    <s v="Tallinna 10"/>
    <m/>
    <m/>
    <x v="1"/>
    <s v="5511"/>
    <s v="Kinnistute, hoonete ja ruumide majandamiskulud"/>
    <n v="1703.75"/>
  </r>
  <r>
    <x v="0"/>
    <x v="1"/>
    <s v="08207"/>
    <x v="0"/>
    <x v="0"/>
    <s v="KIM20-TALLIN"/>
    <s v="Pikk 2"/>
    <m/>
    <m/>
    <x v="1"/>
    <s v="5511"/>
    <s v="Kinnistute, hoonete ja ruumide majandamiskulud"/>
    <n v="13341.783075000001"/>
  </r>
  <r>
    <x v="0"/>
    <x v="1"/>
    <s v="08207"/>
    <x v="0"/>
    <x v="0"/>
    <s v="KIM20-TARTU"/>
    <s v="Rüütli 21"/>
    <m/>
    <m/>
    <x v="1"/>
    <s v="5511"/>
    <s v="Kinnistute, hoonete ja ruumide majandamiskulud"/>
    <n v="1997.5"/>
  </r>
  <r>
    <x v="0"/>
    <x v="1"/>
    <s v="08207"/>
    <x v="0"/>
    <x v="0"/>
    <s v="KIM20-VILJ"/>
    <s v="Laidoneri plats 10"/>
    <m/>
    <m/>
    <x v="1"/>
    <s v="5511"/>
    <s v="Kinnistute, hoonete ja ruumide majandamiskulud"/>
    <n v="398.45894999999996"/>
  </r>
  <r>
    <x v="0"/>
    <x v="1"/>
    <s v="08207"/>
    <x v="0"/>
    <x v="0"/>
    <s v="KIM20-VORU"/>
    <s v="Jüri 12"/>
    <m/>
    <m/>
    <x v="1"/>
    <s v="5511"/>
    <s v="Kinnistute, hoonete ja ruumide majandamiskulud"/>
    <n v="275.7396"/>
  </r>
  <r>
    <x v="0"/>
    <x v="1"/>
    <s v="08207"/>
    <x v="0"/>
    <x v="0"/>
    <s v="MSM20-048RNC"/>
    <s v="M1_T_3_KIA_STONIC"/>
    <m/>
    <m/>
    <x v="1"/>
    <s v="5513"/>
    <s v="Sõidukite majandamiskulud"/>
    <n v="705"/>
  </r>
  <r>
    <x v="0"/>
    <x v="1"/>
    <s v="08207"/>
    <x v="0"/>
    <x v="0"/>
    <s v="MSM20-055RNC"/>
    <s v="M1_T_3_KIA_STONIC"/>
    <m/>
    <m/>
    <x v="1"/>
    <s v="5513"/>
    <s v="Sõidukite majandamiskulud"/>
    <n v="705"/>
  </r>
  <r>
    <x v="0"/>
    <x v="1"/>
    <s v="08207"/>
    <x v="0"/>
    <x v="0"/>
    <s v="MSM20-062RNC"/>
    <s v="M1_T_3_KIA_STONIC"/>
    <m/>
    <m/>
    <x v="1"/>
    <s v="5513"/>
    <s v="Sõidukite majandamiskulud"/>
    <n v="705"/>
  </r>
  <r>
    <x v="0"/>
    <x v="1"/>
    <s v="08207"/>
    <x v="0"/>
    <x v="0"/>
    <s v="MSM20-069RNC"/>
    <s v="M1_T_3_KIA_STONIC"/>
    <m/>
    <m/>
    <x v="1"/>
    <s v="5513"/>
    <s v="Sõidukite majandamiskulud"/>
    <n v="705"/>
  </r>
  <r>
    <x v="0"/>
    <x v="1"/>
    <s v="08207"/>
    <x v="0"/>
    <x v="0"/>
    <s v="MSM20-071RNC"/>
    <s v="M1_T_3_KIA_STONIC"/>
    <m/>
    <m/>
    <x v="1"/>
    <s v="5513"/>
    <s v="Sõidukite majandamiskulud"/>
    <n v="705"/>
  </r>
  <r>
    <x v="0"/>
    <x v="1"/>
    <s v="08207"/>
    <x v="0"/>
    <x v="0"/>
    <s v="MSM20-072RNC"/>
    <s v="M1_T_3_KIA_STONIC"/>
    <m/>
    <m/>
    <x v="1"/>
    <s v="5513"/>
    <s v="Sõidukite majandamiskulud"/>
    <n v="705"/>
  </r>
  <r>
    <x v="0"/>
    <x v="1"/>
    <s v="08207"/>
    <x v="0"/>
    <x v="0"/>
    <s v="MSM20-075RNC"/>
    <s v="M1_T_3_KIA_STONIC"/>
    <m/>
    <m/>
    <x v="1"/>
    <s v="5513"/>
    <s v="Sõidukite majandamiskulud"/>
    <n v="705"/>
  </r>
  <r>
    <x v="0"/>
    <x v="1"/>
    <s v="08207"/>
    <x v="0"/>
    <x v="0"/>
    <s v="MSM20-085RNC"/>
    <s v="M1_T_3_KIA_STONIC"/>
    <m/>
    <m/>
    <x v="1"/>
    <s v="5513"/>
    <s v="Sõidukite majandamiskulud"/>
    <n v="705"/>
  </r>
  <r>
    <x v="0"/>
    <x v="1"/>
    <s v="08207"/>
    <x v="0"/>
    <x v="0"/>
    <s v="MSM20-086RNC"/>
    <s v="M1_T_3_KIA_STONIC"/>
    <m/>
    <m/>
    <x v="1"/>
    <s v="5513"/>
    <s v="Sõidukite majandamiskulud"/>
    <n v="705"/>
  </r>
  <r>
    <x v="0"/>
    <x v="1"/>
    <s v="08207"/>
    <x v="0"/>
    <x v="0"/>
    <s v="MSM20-096RNC"/>
    <s v="M1_T_3_KIA_STONIC"/>
    <m/>
    <m/>
    <x v="1"/>
    <s v="5513"/>
    <s v="Sõidukite majandamiskulud"/>
    <n v="705"/>
  </r>
  <r>
    <x v="0"/>
    <x v="1"/>
    <s v="08207"/>
    <x v="0"/>
    <x v="0"/>
    <s v="MSM20-097RNC"/>
    <s v="M1_T_3_KIA_STONIC"/>
    <m/>
    <m/>
    <x v="1"/>
    <s v="5513"/>
    <s v="Sõidukite majandamiskulud"/>
    <n v="705"/>
  </r>
  <r>
    <x v="0"/>
    <x v="1"/>
    <s v="08207"/>
    <x v="0"/>
    <x v="0"/>
    <s v="MSM20-221RCN"/>
    <s v="M1_T_3_Toyota_C-HR"/>
    <m/>
    <m/>
    <x v="1"/>
    <s v="5513"/>
    <s v="Sõidukite majandamiskulud"/>
    <n v="705"/>
  </r>
  <r>
    <x v="0"/>
    <x v="1"/>
    <s v="08207"/>
    <x v="0"/>
    <x v="0"/>
    <s v="MSM20-404RCN"/>
    <s v="M1_T_3_Toyota_C-HR"/>
    <m/>
    <m/>
    <x v="1"/>
    <s v="5513"/>
    <s v="Sõidukite majandamiskulud"/>
    <n v="705"/>
  </r>
  <r>
    <x v="0"/>
    <x v="1"/>
    <s v="08207"/>
    <x v="0"/>
    <x v="0"/>
    <s v="MSM20-577VFF"/>
    <s v="N1G_T_3_TOYOTA_HILUX"/>
    <m/>
    <m/>
    <x v="1"/>
    <s v="5513"/>
    <s v="Sõidukite majandamiskulud"/>
    <n v="705"/>
  </r>
  <r>
    <x v="0"/>
    <x v="1"/>
    <s v="08207"/>
    <x v="0"/>
    <x v="0"/>
    <s v="MSM20-602VFF"/>
    <s v="N1G_T_3_TOYOTA_HILUX"/>
    <m/>
    <m/>
    <x v="1"/>
    <s v="5513"/>
    <s v="Sõidukite majandamiskulud"/>
    <n v="705"/>
  </r>
  <r>
    <x v="0"/>
    <x v="1"/>
    <s v="08207"/>
    <x v="0"/>
    <x v="0"/>
    <s v="MSM20-722VHN"/>
    <s v="M1_T_3_Toyota_C-HR"/>
    <m/>
    <m/>
    <x v="1"/>
    <s v="5513"/>
    <s v="Sõidukite majandamiskulud"/>
    <n v="705"/>
  </r>
  <r>
    <x v="0"/>
    <x v="1"/>
    <s v="08207"/>
    <x v="0"/>
    <x v="0"/>
    <s v="MSM20-757VHN"/>
    <s v="M1_T_3_Toyota_C-HR"/>
    <m/>
    <m/>
    <x v="1"/>
    <s v="5513"/>
    <s v="Sõidukite majandamiskulud"/>
    <n v="705"/>
  </r>
  <r>
    <x v="0"/>
    <x v="1"/>
    <s v="08207"/>
    <x v="0"/>
    <x v="0"/>
    <s v="MSM20-776VHN"/>
    <s v="M1_T_3_Toyota_C-HR"/>
    <m/>
    <m/>
    <x v="1"/>
    <s v="5513"/>
    <s v="Sõidukite majandamiskulud"/>
    <n v="705"/>
  </r>
  <r>
    <x v="0"/>
    <x v="1"/>
    <s v="08207"/>
    <x v="0"/>
    <x v="0"/>
    <s v="MSM20-973VNY"/>
    <s v="M1_T_3_KIA_STONIC"/>
    <m/>
    <m/>
    <x v="1"/>
    <s v="5513"/>
    <s v="Sõidukite majandamiskulud"/>
    <n v="705"/>
  </r>
  <r>
    <x v="0"/>
    <x v="1"/>
    <s v="08207"/>
    <x v="0"/>
    <x v="0"/>
    <s v="None"/>
    <s v="None"/>
    <m/>
    <m/>
    <x v="1"/>
    <s v="55"/>
    <s v="Majandamiskulud"/>
    <n v="8414.5275000000001"/>
  </r>
  <r>
    <x v="0"/>
    <x v="1"/>
    <s v="08207"/>
    <x v="0"/>
    <x v="0"/>
    <s v="None"/>
    <s v="None"/>
    <m/>
    <m/>
    <x v="0"/>
    <s v="50"/>
    <s v="Tööjõukulud"/>
    <n v="272685.77500000002"/>
  </r>
  <r>
    <x v="0"/>
    <x v="1"/>
    <s v="08207"/>
    <x v="0"/>
    <x v="0"/>
    <s v="OKM20-6309AA"/>
    <s v="Arheoloogia/allveepärand"/>
    <m/>
    <m/>
    <x v="1"/>
    <s v="55"/>
    <s v="Majandamiskulud"/>
    <n v="4112.5"/>
  </r>
  <r>
    <x v="0"/>
    <x v="1"/>
    <s v="08207"/>
    <x v="0"/>
    <x v="0"/>
    <s v="OKM20-6309MU"/>
    <s v="Muud trükised/üritused"/>
    <m/>
    <m/>
    <x v="1"/>
    <s v="55"/>
    <s v="Majandamiskulud"/>
    <n v="7637.5"/>
  </r>
  <r>
    <x v="0"/>
    <x v="1"/>
    <s v="08207"/>
    <x v="0"/>
    <x v="0"/>
    <s v="OKM20-6309RA"/>
    <s v="Register"/>
    <m/>
    <m/>
    <x v="1"/>
    <s v="55"/>
    <s v="Majandamiskulud"/>
    <n v="24675"/>
  </r>
  <r>
    <x v="0"/>
    <x v="1"/>
    <s v="08207"/>
    <x v="0"/>
    <x v="3"/>
    <s v="ATM20-TV6304"/>
    <s v="Toetus kinnismälestiste omanikele"/>
    <m/>
    <m/>
    <x v="3"/>
    <s v="4502"/>
    <s v="Antud sihtfinantseerimine põhivara soetuseks"/>
    <n v="4575988"/>
  </r>
  <r>
    <x v="0"/>
    <x v="1"/>
    <s v="08207"/>
    <x v="0"/>
    <x v="1"/>
    <s v="KIM20-JOHVI"/>
    <s v="Keskväljak 1"/>
    <m/>
    <m/>
    <x v="1"/>
    <s v="5511"/>
    <s v="Kinnistute, hoonete ja ruumide majandamiskulud"/>
    <n v="37.330925000000001"/>
  </r>
  <r>
    <x v="0"/>
    <x v="1"/>
    <s v="08207"/>
    <x v="0"/>
    <x v="1"/>
    <s v="KIM20-KARDLA"/>
    <s v="Leigri väljak 5"/>
    <m/>
    <m/>
    <x v="1"/>
    <s v="5511"/>
    <s v="Kinnistute, hoonete ja ruumide majandamiskulud"/>
    <n v="131.15819999999999"/>
  </r>
  <r>
    <x v="0"/>
    <x v="1"/>
    <s v="08207"/>
    <x v="0"/>
    <x v="1"/>
    <s v="KIM20-PARNU"/>
    <s v="Akadeemia 2"/>
    <m/>
    <m/>
    <x v="1"/>
    <s v="5511"/>
    <s v="Kinnistute, hoonete ja ruumide majandamiskulud"/>
    <n v="636.73602500000004"/>
  </r>
  <r>
    <x v="0"/>
    <x v="1"/>
    <s v="08207"/>
    <x v="0"/>
    <x v="1"/>
    <s v="KIM20-RAKVER"/>
    <s v="Fr. R. Kreutzwaldi 5"/>
    <m/>
    <m/>
    <x v="1"/>
    <s v="5511"/>
    <s v="Kinnistute, hoonete ja ruumide majandamiskulud"/>
    <n v="265.43015000000003"/>
  </r>
  <r>
    <x v="0"/>
    <x v="1"/>
    <s v="08207"/>
    <x v="0"/>
    <x v="1"/>
    <s v="KIM20-TALLIN"/>
    <s v="Pikk 2"/>
    <m/>
    <m/>
    <x v="1"/>
    <s v="5511"/>
    <s v="Kinnistute, hoonete ja ruumide majandamiskulud"/>
    <n v="3648.8062250000003"/>
  </r>
  <r>
    <x v="0"/>
    <x v="1"/>
    <s v="08207"/>
    <x v="0"/>
    <x v="1"/>
    <s v="KIM20-VILJ"/>
    <s v="Laidoneri plats 10"/>
    <m/>
    <m/>
    <x v="1"/>
    <s v="5511"/>
    <s v="Kinnistute, hoonete ja ruumide majandamiskulud"/>
    <n v="261.52679999999998"/>
  </r>
  <r>
    <x v="0"/>
    <x v="1"/>
    <s v="08207"/>
    <x v="0"/>
    <x v="1"/>
    <s v="KIM20-VORU"/>
    <s v="Jüri 12"/>
    <m/>
    <m/>
    <x v="1"/>
    <s v="5511"/>
    <s v="Kinnistute, hoonete ja ruumide majandamiskulud"/>
    <n v="157.62389999999999"/>
  </r>
  <r>
    <x v="0"/>
    <x v="1"/>
    <s v="08207"/>
    <x v="0"/>
    <x v="1"/>
    <s v="None"/>
    <s v="None"/>
    <m/>
    <m/>
    <x v="1"/>
    <s v="5511"/>
    <s v="Kinnistute, hoonete ja ruumide majandamiskulud"/>
    <n v="129.84807499999999"/>
  </r>
  <r>
    <x v="0"/>
    <x v="1"/>
    <s v="08207"/>
    <x v="1"/>
    <x v="0"/>
    <s v="None"/>
    <s v="None"/>
    <s v="9M20-KL21-UCLBALTIC"/>
    <s v="Underwater Cultural Landscapes of the Baltic Sea"/>
    <x v="1"/>
    <s v="55"/>
    <s v="Majandamiskulud"/>
    <n v="1086.6399999999999"/>
  </r>
  <r>
    <x v="0"/>
    <x v="1"/>
    <s v="08207"/>
    <x v="1"/>
    <x v="0"/>
    <s v="None"/>
    <s v="None"/>
    <s v="9M20-KL21-UCLBALTIC"/>
    <s v="Underwater Cultural Landscapes of the Baltic Sea"/>
    <x v="3"/>
    <s v="45"/>
    <s v="Muud toetused"/>
    <n v="73000"/>
  </r>
  <r>
    <x v="0"/>
    <x v="1"/>
    <s v="08207"/>
    <x v="1"/>
    <x v="0"/>
    <s v="None"/>
    <s v="None"/>
    <s v="9M20-KL21-UCLBALTIC"/>
    <s v="Underwater Cultural Landscapes of the Baltic Sea"/>
    <x v="0"/>
    <s v="50"/>
    <s v="Tööjõukulud"/>
    <n v="3478"/>
  </r>
  <r>
    <x v="0"/>
    <x v="1"/>
    <s v="08207"/>
    <x v="1"/>
    <x v="0"/>
    <s v="None"/>
    <s v="None"/>
    <s v="9M20-MU21-HERITACE"/>
    <s v="Projekt HeriTACE"/>
    <x v="1"/>
    <s v="55"/>
    <s v="Majandamiskulud"/>
    <n v="284.23250000000002"/>
  </r>
  <r>
    <x v="0"/>
    <x v="1"/>
    <s v="08207"/>
    <x v="1"/>
    <x v="0"/>
    <s v="None"/>
    <s v="None"/>
    <s v="9M20-MU21-HERITACE"/>
    <s v="Projekt HeriTACE"/>
    <x v="0"/>
    <s v="50"/>
    <s v="Tööjõukulud"/>
    <n v="1327.5149999999999"/>
  </r>
  <r>
    <x v="0"/>
    <x v="1"/>
    <s v="08207"/>
    <x v="1"/>
    <x v="0"/>
    <s v="None"/>
    <s v="None"/>
    <s v="9M20-MU21-LIFEHERITG"/>
    <s v="projekt &quot;Integrated renovation services for heritage homes of Estonia&quot;"/>
    <x v="1"/>
    <s v="55"/>
    <s v="Majandamiskulud"/>
    <n v="10240.0075"/>
  </r>
  <r>
    <x v="0"/>
    <x v="1"/>
    <s v="08207"/>
    <x v="1"/>
    <x v="0"/>
    <s v="None"/>
    <s v="None"/>
    <s v="9M20-MU21-LIFEHERITG"/>
    <s v="projekt &quot;Integrated renovation services for heritage homes of Estonia&quot;"/>
    <x v="0"/>
    <s v="50"/>
    <s v="Tööjõukulud"/>
    <n v="5287.5"/>
  </r>
  <r>
    <x v="0"/>
    <x v="1"/>
    <s v="08207"/>
    <x v="1"/>
    <x v="4"/>
    <s v="None"/>
    <s v="None"/>
    <s v="1M20-RF21-01212DIGIP"/>
    <s v="Kultuuriministeeriumi digipöörde meetme tegevused Muinsuskaitseameti poolt"/>
    <x v="5"/>
    <s v="15"/>
    <s v="Materiaalsete ja immateriaalsete vara soetamine/renoveerimine"/>
    <n v="441936"/>
  </r>
  <r>
    <x v="0"/>
    <x v="1"/>
    <s v="08207"/>
    <x v="2"/>
    <x v="0"/>
    <s v="None"/>
    <s v="None"/>
    <m/>
    <m/>
    <x v="1"/>
    <s v="55"/>
    <s v="Majandamiskulud"/>
    <n v="176.25"/>
  </r>
  <r>
    <x v="0"/>
    <x v="2"/>
    <s v="08203"/>
    <x v="0"/>
    <x v="0"/>
    <s v="None"/>
    <s v="None"/>
    <m/>
    <m/>
    <x v="0"/>
    <s v="50"/>
    <s v="Tööjõukulud"/>
    <n v="50941.691149999999"/>
  </r>
  <r>
    <x v="0"/>
    <x v="2"/>
    <s v="08203"/>
    <x v="0"/>
    <x v="0"/>
    <s v="OKM20-6309AK"/>
    <s v="Kunstipärand"/>
    <m/>
    <m/>
    <x v="1"/>
    <s v="55"/>
    <s v="Majandamiskulud"/>
    <n v="2450"/>
  </r>
  <r>
    <x v="0"/>
    <x v="2"/>
    <s v="08207"/>
    <x v="0"/>
    <x v="0"/>
    <s v="KIM20-JOHVI"/>
    <s v="Keskväljak 1"/>
    <m/>
    <m/>
    <x v="1"/>
    <s v="5511"/>
    <s v="Kinnistute, hoonete ja ruumide majandamiskulud"/>
    <n v="281.75735000000003"/>
  </r>
  <r>
    <x v="0"/>
    <x v="2"/>
    <s v="08207"/>
    <x v="0"/>
    <x v="0"/>
    <s v="KIM20-KARDLA"/>
    <s v="Leigri väljak 5"/>
    <m/>
    <m/>
    <x v="1"/>
    <s v="5511"/>
    <s v="Kinnistute, hoonete ja ruumide majandamiskulud"/>
    <n v="767.31060000000002"/>
  </r>
  <r>
    <x v="0"/>
    <x v="2"/>
    <s v="08207"/>
    <x v="0"/>
    <x v="0"/>
    <s v="KIM20-LAANE"/>
    <s v="Jaani 2"/>
    <m/>
    <m/>
    <x v="1"/>
    <s v="5511"/>
    <s v="Kinnistute, hoonete ja ruumide majandamiskulud"/>
    <n v="490"/>
  </r>
  <r>
    <x v="0"/>
    <x v="2"/>
    <s v="08207"/>
    <x v="0"/>
    <x v="0"/>
    <s v="KIM20-PARNU"/>
    <s v="Akadeemia 2"/>
    <m/>
    <m/>
    <x v="1"/>
    <s v="5511"/>
    <s v="Kinnistute, hoonete ja ruumide majandamiskulud"/>
    <n v="1982.90995"/>
  </r>
  <r>
    <x v="0"/>
    <x v="2"/>
    <s v="08207"/>
    <x v="0"/>
    <x v="0"/>
    <s v="KIM20-RAKVER"/>
    <s v="Fr. R. Kreutzwaldi 5"/>
    <m/>
    <m/>
    <x v="1"/>
    <s v="5511"/>
    <s v="Kinnistute, hoonete ja ruumide majandamiskulud"/>
    <n v="451.10625000000005"/>
  </r>
  <r>
    <x v="0"/>
    <x v="2"/>
    <s v="08207"/>
    <x v="0"/>
    <x v="0"/>
    <s v="KIM20-SAARE"/>
    <s v="Tallinna 10"/>
    <m/>
    <m/>
    <x v="1"/>
    <s v="5511"/>
    <s v="Kinnistute, hoonete ja ruumide majandamiskulud"/>
    <n v="3552.5"/>
  </r>
  <r>
    <x v="0"/>
    <x v="2"/>
    <s v="08207"/>
    <x v="0"/>
    <x v="0"/>
    <s v="KIM20-TALLIN"/>
    <s v="Pikk 2"/>
    <m/>
    <m/>
    <x v="1"/>
    <s v="5511"/>
    <s v="Kinnistute, hoonete ja ruumide majandamiskulud"/>
    <n v="27819.037050000003"/>
  </r>
  <r>
    <x v="0"/>
    <x v="2"/>
    <s v="08207"/>
    <x v="0"/>
    <x v="0"/>
    <s v="KIM20-TARTU"/>
    <s v="Rüütli 21"/>
    <m/>
    <m/>
    <x v="1"/>
    <s v="5511"/>
    <s v="Kinnistute, hoonete ja ruumide majandamiskulud"/>
    <n v="4165"/>
  </r>
  <r>
    <x v="0"/>
    <x v="2"/>
    <s v="08207"/>
    <x v="0"/>
    <x v="0"/>
    <s v="KIM20-VILJ"/>
    <s v="Laidoneri plats 10"/>
    <m/>
    <m/>
    <x v="1"/>
    <s v="5511"/>
    <s v="Kinnistute, hoonete ja ruumide majandamiskulud"/>
    <n v="830.82929999999999"/>
  </r>
  <r>
    <x v="0"/>
    <x v="2"/>
    <s v="08207"/>
    <x v="0"/>
    <x v="0"/>
    <s v="KIM20-VORU"/>
    <s v="Jüri 12"/>
    <m/>
    <m/>
    <x v="1"/>
    <s v="5511"/>
    <s v="Kinnistute, hoonete ja ruumide majandamiskulud"/>
    <n v="574.94640000000004"/>
  </r>
  <r>
    <x v="0"/>
    <x v="2"/>
    <s v="08207"/>
    <x v="0"/>
    <x v="0"/>
    <s v="MSM20-048RNC"/>
    <s v="M1_T_3_KIA_STONIC"/>
    <m/>
    <m/>
    <x v="1"/>
    <s v="5513"/>
    <s v="Sõidukite majandamiskulud"/>
    <n v="1470"/>
  </r>
  <r>
    <x v="0"/>
    <x v="2"/>
    <s v="08207"/>
    <x v="0"/>
    <x v="0"/>
    <s v="MSM20-055RNC"/>
    <s v="M1_T_3_KIA_STONIC"/>
    <m/>
    <m/>
    <x v="1"/>
    <s v="5513"/>
    <s v="Sõidukite majandamiskulud"/>
    <n v="1470"/>
  </r>
  <r>
    <x v="0"/>
    <x v="2"/>
    <s v="08207"/>
    <x v="0"/>
    <x v="0"/>
    <s v="MSM20-062RNC"/>
    <s v="M1_T_3_KIA_STONIC"/>
    <m/>
    <m/>
    <x v="1"/>
    <s v="5513"/>
    <s v="Sõidukite majandamiskulud"/>
    <n v="1470"/>
  </r>
  <r>
    <x v="0"/>
    <x v="2"/>
    <s v="08207"/>
    <x v="0"/>
    <x v="0"/>
    <s v="MSM20-069RNC"/>
    <s v="M1_T_3_KIA_STONIC"/>
    <m/>
    <m/>
    <x v="1"/>
    <s v="5513"/>
    <s v="Sõidukite majandamiskulud"/>
    <n v="1470"/>
  </r>
  <r>
    <x v="0"/>
    <x v="2"/>
    <s v="08207"/>
    <x v="0"/>
    <x v="0"/>
    <s v="MSM20-071RNC"/>
    <s v="M1_T_3_KIA_STONIC"/>
    <m/>
    <m/>
    <x v="1"/>
    <s v="5513"/>
    <s v="Sõidukite majandamiskulud"/>
    <n v="1470"/>
  </r>
  <r>
    <x v="0"/>
    <x v="2"/>
    <s v="08207"/>
    <x v="0"/>
    <x v="0"/>
    <s v="MSM20-072RNC"/>
    <s v="M1_T_3_KIA_STONIC"/>
    <m/>
    <m/>
    <x v="1"/>
    <s v="5513"/>
    <s v="Sõidukite majandamiskulud"/>
    <n v="1470"/>
  </r>
  <r>
    <x v="0"/>
    <x v="2"/>
    <s v="08207"/>
    <x v="0"/>
    <x v="0"/>
    <s v="MSM20-075RNC"/>
    <s v="M1_T_3_KIA_STONIC"/>
    <m/>
    <m/>
    <x v="1"/>
    <s v="5513"/>
    <s v="Sõidukite majandamiskulud"/>
    <n v="1470"/>
  </r>
  <r>
    <x v="0"/>
    <x v="2"/>
    <s v="08207"/>
    <x v="0"/>
    <x v="0"/>
    <s v="MSM20-085RNC"/>
    <s v="M1_T_3_KIA_STONIC"/>
    <m/>
    <m/>
    <x v="1"/>
    <s v="5513"/>
    <s v="Sõidukite majandamiskulud"/>
    <n v="1470"/>
  </r>
  <r>
    <x v="0"/>
    <x v="2"/>
    <s v="08207"/>
    <x v="0"/>
    <x v="0"/>
    <s v="MSM20-086RNC"/>
    <s v="M1_T_3_KIA_STONIC"/>
    <m/>
    <m/>
    <x v="1"/>
    <s v="5513"/>
    <s v="Sõidukite majandamiskulud"/>
    <n v="1470"/>
  </r>
  <r>
    <x v="0"/>
    <x v="2"/>
    <s v="08207"/>
    <x v="0"/>
    <x v="0"/>
    <s v="MSM20-096RNC"/>
    <s v="M1_T_3_KIA_STONIC"/>
    <m/>
    <m/>
    <x v="1"/>
    <s v="5513"/>
    <s v="Sõidukite majandamiskulud"/>
    <n v="1470"/>
  </r>
  <r>
    <x v="0"/>
    <x v="2"/>
    <s v="08207"/>
    <x v="0"/>
    <x v="0"/>
    <s v="MSM20-097RNC"/>
    <s v="M1_T_3_KIA_STONIC"/>
    <m/>
    <m/>
    <x v="1"/>
    <s v="5513"/>
    <s v="Sõidukite majandamiskulud"/>
    <n v="1470"/>
  </r>
  <r>
    <x v="0"/>
    <x v="2"/>
    <s v="08207"/>
    <x v="0"/>
    <x v="0"/>
    <s v="MSM20-221RCN"/>
    <s v="M1_T_3_Toyota_C-HR"/>
    <m/>
    <m/>
    <x v="1"/>
    <s v="5513"/>
    <s v="Sõidukite majandamiskulud"/>
    <n v="1470"/>
  </r>
  <r>
    <x v="0"/>
    <x v="2"/>
    <s v="08207"/>
    <x v="0"/>
    <x v="0"/>
    <s v="MSM20-404RCN"/>
    <s v="M1_T_3_Toyota_C-HR"/>
    <m/>
    <m/>
    <x v="1"/>
    <s v="5513"/>
    <s v="Sõidukite majandamiskulud"/>
    <n v="1470"/>
  </r>
  <r>
    <x v="0"/>
    <x v="2"/>
    <s v="08207"/>
    <x v="0"/>
    <x v="0"/>
    <s v="MSM20-577VFF"/>
    <s v="N1G_T_3_TOYOTA_HILUX"/>
    <m/>
    <m/>
    <x v="1"/>
    <s v="5513"/>
    <s v="Sõidukite majandamiskulud"/>
    <n v="1470"/>
  </r>
  <r>
    <x v="0"/>
    <x v="2"/>
    <s v="08207"/>
    <x v="0"/>
    <x v="0"/>
    <s v="MSM20-602VFF"/>
    <s v="N1G_T_3_TOYOTA_HILUX"/>
    <m/>
    <m/>
    <x v="1"/>
    <s v="5513"/>
    <s v="Sõidukite majandamiskulud"/>
    <n v="1470"/>
  </r>
  <r>
    <x v="0"/>
    <x v="2"/>
    <s v="08207"/>
    <x v="0"/>
    <x v="0"/>
    <s v="MSM20-722VHN"/>
    <s v="M1_T_3_Toyota_C-HR"/>
    <m/>
    <m/>
    <x v="1"/>
    <s v="5513"/>
    <s v="Sõidukite majandamiskulud"/>
    <n v="1470"/>
  </r>
  <r>
    <x v="0"/>
    <x v="2"/>
    <s v="08207"/>
    <x v="0"/>
    <x v="0"/>
    <s v="MSM20-757VHN"/>
    <s v="M1_T_3_Toyota_C-HR"/>
    <m/>
    <m/>
    <x v="1"/>
    <s v="5513"/>
    <s v="Sõidukite majandamiskulud"/>
    <n v="1470"/>
  </r>
  <r>
    <x v="0"/>
    <x v="2"/>
    <s v="08207"/>
    <x v="0"/>
    <x v="0"/>
    <s v="MSM20-776VHN"/>
    <s v="M1_T_3_Toyota_C-HR"/>
    <m/>
    <m/>
    <x v="1"/>
    <s v="5513"/>
    <s v="Sõidukite majandamiskulud"/>
    <n v="1470"/>
  </r>
  <r>
    <x v="0"/>
    <x v="2"/>
    <s v="08207"/>
    <x v="0"/>
    <x v="0"/>
    <s v="MSM20-973VNY"/>
    <s v="M1_T_3_KIA_STONIC"/>
    <m/>
    <m/>
    <x v="1"/>
    <s v="5513"/>
    <s v="Sõidukite majandamiskulud"/>
    <n v="1470"/>
  </r>
  <r>
    <x v="0"/>
    <x v="2"/>
    <s v="08207"/>
    <x v="0"/>
    <x v="0"/>
    <s v="None"/>
    <s v="None"/>
    <m/>
    <m/>
    <x v="1"/>
    <s v="55"/>
    <s v="Majandamiskulud"/>
    <n v="17545.184999999998"/>
  </r>
  <r>
    <x v="0"/>
    <x v="2"/>
    <s v="08207"/>
    <x v="0"/>
    <x v="0"/>
    <s v="None"/>
    <s v="None"/>
    <m/>
    <m/>
    <x v="0"/>
    <s v="50"/>
    <s v="Tööjõukulud"/>
    <n v="568578.85"/>
  </r>
  <r>
    <x v="0"/>
    <x v="2"/>
    <s v="08207"/>
    <x v="0"/>
    <x v="0"/>
    <s v="OKM20-6309AA"/>
    <s v="Arheoloogia/allveepärand"/>
    <m/>
    <m/>
    <x v="1"/>
    <s v="55"/>
    <s v="Majandamiskulud"/>
    <n v="8575"/>
  </r>
  <r>
    <x v="0"/>
    <x v="2"/>
    <s v="08207"/>
    <x v="0"/>
    <x v="0"/>
    <s v="OKM20-6309MU"/>
    <s v="Muud trükised/üritused"/>
    <m/>
    <m/>
    <x v="1"/>
    <s v="55"/>
    <s v="Majandamiskulud"/>
    <n v="15925"/>
  </r>
  <r>
    <x v="0"/>
    <x v="2"/>
    <s v="08207"/>
    <x v="0"/>
    <x v="0"/>
    <s v="OKM20-6309RA"/>
    <s v="Register"/>
    <m/>
    <m/>
    <x v="1"/>
    <s v="55"/>
    <s v="Majandamiskulud"/>
    <n v="51450"/>
  </r>
  <r>
    <x v="0"/>
    <x v="2"/>
    <s v="08207"/>
    <x v="0"/>
    <x v="1"/>
    <s v="KIM20-JOHVI"/>
    <s v="Keskväljak 1"/>
    <m/>
    <m/>
    <x v="1"/>
    <s v="5511"/>
    <s v="Kinnistute, hoonete ja ruumide majandamiskulud"/>
    <n v="77.838949999999997"/>
  </r>
  <r>
    <x v="0"/>
    <x v="2"/>
    <s v="08207"/>
    <x v="0"/>
    <x v="1"/>
    <s v="KIM20-KARDLA"/>
    <s v="Leigri väljak 5"/>
    <m/>
    <m/>
    <x v="1"/>
    <s v="5511"/>
    <s v="Kinnistute, hoonete ja ruumide majandamiskulud"/>
    <n v="273.47879999999998"/>
  </r>
  <r>
    <x v="0"/>
    <x v="2"/>
    <s v="08207"/>
    <x v="0"/>
    <x v="1"/>
    <s v="KIM20-PARNU"/>
    <s v="Akadeemia 2"/>
    <m/>
    <m/>
    <x v="1"/>
    <s v="5511"/>
    <s v="Kinnistute, hoonete ja ruumide majandamiskulud"/>
    <n v="1327.6623500000001"/>
  </r>
  <r>
    <x v="0"/>
    <x v="2"/>
    <s v="08207"/>
    <x v="0"/>
    <x v="1"/>
    <s v="KIM20-RAKVER"/>
    <s v="Fr. R. Kreutzwaldi 5"/>
    <m/>
    <m/>
    <x v="1"/>
    <s v="5511"/>
    <s v="Kinnistute, hoonete ja ruumide majandamiskulud"/>
    <n v="553.45010000000002"/>
  </r>
  <r>
    <x v="0"/>
    <x v="2"/>
    <s v="08207"/>
    <x v="0"/>
    <x v="1"/>
    <s v="KIM20-TALLIN"/>
    <s v="Pikk 2"/>
    <m/>
    <m/>
    <x v="1"/>
    <s v="5511"/>
    <s v="Kinnistute, hoonete ja ruumide majandamiskulud"/>
    <n v="7608.1491500000002"/>
  </r>
  <r>
    <x v="0"/>
    <x v="2"/>
    <s v="08207"/>
    <x v="0"/>
    <x v="1"/>
    <s v="KIM20-VILJ"/>
    <s v="Laidoneri plats 10"/>
    <m/>
    <m/>
    <x v="1"/>
    <s v="5511"/>
    <s v="Kinnistute, hoonete ja ruumide majandamiskulud"/>
    <n v="545.31119999999999"/>
  </r>
  <r>
    <x v="0"/>
    <x v="2"/>
    <s v="08207"/>
    <x v="0"/>
    <x v="1"/>
    <s v="KIM20-VORU"/>
    <s v="Jüri 12"/>
    <m/>
    <m/>
    <x v="1"/>
    <s v="5511"/>
    <s v="Kinnistute, hoonete ja ruumide majandamiskulud"/>
    <n v="328.6626"/>
  </r>
  <r>
    <x v="0"/>
    <x v="2"/>
    <s v="08207"/>
    <x v="0"/>
    <x v="1"/>
    <s v="None"/>
    <s v="None"/>
    <m/>
    <m/>
    <x v="1"/>
    <s v="5511"/>
    <s v="Kinnistute, hoonete ja ruumide majandamiskulud"/>
    <n v="270.74705"/>
  </r>
  <r>
    <x v="0"/>
    <x v="2"/>
    <s v="08207"/>
    <x v="1"/>
    <x v="0"/>
    <s v="None"/>
    <s v="None"/>
    <s v="9M20-KL21-UCLBALTIC"/>
    <s v="Underwater Cultural Landscapes of the Baltic Sea"/>
    <x v="1"/>
    <s v="55"/>
    <s v="Majandamiskulud"/>
    <n v="2265.7599999999998"/>
  </r>
  <r>
    <x v="0"/>
    <x v="2"/>
    <s v="08207"/>
    <x v="1"/>
    <x v="0"/>
    <s v="None"/>
    <s v="None"/>
    <s v="9M20-KL21-UCLBALTIC"/>
    <s v="Underwater Cultural Landscapes of the Baltic Sea"/>
    <x v="0"/>
    <s v="50"/>
    <s v="Tööjõukulud"/>
    <n v="7252"/>
  </r>
  <r>
    <x v="0"/>
    <x v="2"/>
    <s v="08207"/>
    <x v="1"/>
    <x v="0"/>
    <s v="None"/>
    <s v="None"/>
    <s v="9M20-MU21-HERITACE"/>
    <s v="Projekt HeriTACE"/>
    <x v="1"/>
    <s v="55"/>
    <s v="Majandamiskulud"/>
    <n v="592.65499999999997"/>
  </r>
  <r>
    <x v="0"/>
    <x v="2"/>
    <s v="08207"/>
    <x v="1"/>
    <x v="0"/>
    <s v="None"/>
    <s v="None"/>
    <s v="9M20-MU21-HERITACE"/>
    <s v="Projekt HeriTACE"/>
    <x v="0"/>
    <s v="50"/>
    <s v="Tööjõukulud"/>
    <n v="2768.0099999999998"/>
  </r>
  <r>
    <x v="0"/>
    <x v="2"/>
    <s v="08207"/>
    <x v="1"/>
    <x v="0"/>
    <s v="None"/>
    <s v="None"/>
    <s v="9M20-MU21-LIFEHERITG"/>
    <s v="projekt &quot;Integrated renovation services for heritage homes of Estonia&quot;"/>
    <x v="1"/>
    <s v="55"/>
    <s v="Majandamiskulud"/>
    <n v="21351.505000000001"/>
  </r>
  <r>
    <x v="0"/>
    <x v="2"/>
    <s v="08207"/>
    <x v="1"/>
    <x v="0"/>
    <s v="None"/>
    <s v="None"/>
    <s v="9M20-MU21-LIFEHERITG"/>
    <s v="projekt &quot;Integrated renovation services for heritage homes of Estonia&quot;"/>
    <x v="0"/>
    <s v="50"/>
    <s v="Tööjõukulud"/>
    <n v="11025"/>
  </r>
  <r>
    <x v="0"/>
    <x v="2"/>
    <s v="08207"/>
    <x v="2"/>
    <x v="0"/>
    <s v="None"/>
    <s v="None"/>
    <m/>
    <m/>
    <x v="1"/>
    <s v="55"/>
    <s v="Majandamiskulud"/>
    <n v="367.5"/>
  </r>
  <r>
    <x v="1"/>
    <x v="3"/>
    <s v="08207"/>
    <x v="4"/>
    <x v="0"/>
    <s v="None"/>
    <s v="None"/>
    <m/>
    <m/>
    <x v="6"/>
    <s v="601000"/>
    <s v="Käibemaks"/>
    <n v="116048.38"/>
  </r>
  <r>
    <x v="1"/>
    <x v="3"/>
    <s v="08207"/>
    <x v="4"/>
    <x v="0"/>
    <s v="None"/>
    <s v="None"/>
    <m/>
    <m/>
    <x v="7"/>
    <s v="320540"/>
    <s v="Riiklike tegevuslitsentside ja tegevuslubade väljastamise ja pikendamise riigilõiv"/>
    <n v="24900.000100000001"/>
  </r>
  <r>
    <x v="1"/>
    <x v="3"/>
    <s v="08207"/>
    <x v="4"/>
    <x v="1"/>
    <s v="None"/>
    <s v="None"/>
    <m/>
    <m/>
    <x v="6"/>
    <s v="601000"/>
    <s v="Käibemaks"/>
    <n v="10761.12"/>
  </r>
  <r>
    <x v="1"/>
    <x v="3"/>
    <s v="08207"/>
    <x v="1"/>
    <x v="0"/>
    <s v="None"/>
    <s v="None"/>
    <s v="1M20-RF21-01212DIGIP"/>
    <s v="Kultuuriministeeriumi digipöörde meetme tegevused Muinsuskaitseameti poolt"/>
    <x v="8"/>
    <s v="601002"/>
    <s v="Käibemaks põhivara soetuselt"/>
    <n v="106064"/>
  </r>
  <r>
    <x v="1"/>
    <x v="3"/>
    <s v="08207"/>
    <x v="1"/>
    <x v="0"/>
    <s v="None"/>
    <s v="None"/>
    <s v="9M20-KL21-UCLBALTIC"/>
    <s v="Underwater Cultural Landscapes of the Baltic Sea"/>
    <x v="6"/>
    <s v="601000"/>
    <s v="Käibemaks"/>
    <n v="2220"/>
  </r>
  <r>
    <x v="1"/>
    <x v="3"/>
    <s v="08207"/>
    <x v="1"/>
    <x v="0"/>
    <s v="None"/>
    <s v="None"/>
    <s v="9M20-MU21-HERITACE"/>
    <s v="Projekt HeriTACE"/>
    <x v="6"/>
    <s v="601000"/>
    <s v="Käibemaks"/>
    <n v="581"/>
  </r>
  <r>
    <x v="1"/>
    <x v="3"/>
    <s v="08207"/>
    <x v="1"/>
    <x v="0"/>
    <s v="None"/>
    <s v="None"/>
    <s v="9M20-MU21-LIFEHERITG"/>
    <s v="projekt &quot;Integrated renovation services for heritage homes of Estonia&quot;"/>
    <x v="6"/>
    <s v="601000"/>
    <s v="Käibemaks"/>
    <n v="20916"/>
  </r>
  <r>
    <x v="1"/>
    <x v="3"/>
    <s v="08207"/>
    <x v="1"/>
    <x v="0"/>
    <s v="None"/>
    <s v="None"/>
    <s v="1M20-RF21-01212DIGIP"/>
    <s v="Kultuuriministeeriumi digipöörde meetme tegevused Muinsuskaitseameti poolt"/>
    <x v="9"/>
    <s v="359"/>
    <s v="Saadud välistoetus"/>
    <n v="383600.0001"/>
  </r>
  <r>
    <x v="1"/>
    <x v="3"/>
    <s v="08207"/>
    <x v="1"/>
    <x v="0"/>
    <s v="None"/>
    <s v="None"/>
    <s v="9M20-KL21-UCLBALTIC"/>
    <s v="Underwater Cultural Landscapes of the Baltic Sea"/>
    <x v="9"/>
    <s v="359"/>
    <s v="Saadud välistoetus"/>
    <n v="114068.0001"/>
  </r>
  <r>
    <x v="1"/>
    <x v="3"/>
    <s v="08207"/>
    <x v="1"/>
    <x v="0"/>
    <s v="None"/>
    <s v="None"/>
    <s v="9M20-MU21-HERITACE"/>
    <s v="Projekt HeriTACE"/>
    <x v="9"/>
    <s v="359"/>
    <s v="Saadud välistoetus"/>
    <n v="14298.000099999999"/>
  </r>
  <r>
    <x v="1"/>
    <x v="3"/>
    <s v="08207"/>
    <x v="1"/>
    <x v="0"/>
    <s v="None"/>
    <s v="None"/>
    <s v="9M20-MU21-LIFEHERITG"/>
    <s v="projekt &quot;Integrated renovation services for heritage homes of Estonia&quot;"/>
    <x v="9"/>
    <s v="359"/>
    <s v="Saadud välistoetus"/>
    <n v="153065.0001"/>
  </r>
  <r>
    <x v="1"/>
    <x v="3"/>
    <s v="08207"/>
    <x v="2"/>
    <x v="0"/>
    <s v="None"/>
    <s v="None"/>
    <m/>
    <m/>
    <x v="10"/>
    <s v="3221"/>
    <s v="Tulud kultuuri- ja kunstialasest tegevusest"/>
    <n v="1500.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539559-D2EB-411A-B9D4-195A37D11C1D}" name="PivotTable-liigendtabel4" cacheId="96" applyNumberFormats="0" applyBorderFormats="0" applyFontFormats="0" applyPatternFormats="0" applyAlignmentFormats="0" applyWidthHeightFormats="1" dataCaption="Väärtused" grandTotalCaption="2026 eelarve kokku" updatedVersion="8" minRefreshableVersion="3" itemPrintTitles="1" createdVersion="8" indent="0" outline="1" outlineData="1" multipleFieldFilters="0" rowHeaderCaption="Majanduslik sisu" colHeaderCaption="Eelarve liik">
  <location ref="A16:G29" firstHeaderRow="1" firstDataRow="2" firstDataCol="1"/>
  <pivotFields count="13">
    <pivotField showAll="0"/>
    <pivotField showAll="0"/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2">
        <item x="2"/>
        <item x="8"/>
        <item x="6"/>
        <item x="1"/>
        <item x="5"/>
        <item x="3"/>
        <item x="7"/>
        <item x="9"/>
        <item x="4"/>
        <item x="10"/>
        <item x="0"/>
        <item t="default"/>
      </items>
    </pivotField>
    <pivotField showAll="0"/>
    <pivotField showAll="0"/>
    <pivotField dataField="1" numFmtId="4" showAll="0"/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 " fld="12" baseField="0" baseItem="0" numFmtId="4"/>
  </dataFields>
  <formats count="7">
    <format dxfId="276">
      <pivotArea outline="0" collapsedLevelsAreSubtotals="1" fieldPosition="0"/>
    </format>
    <format dxfId="274">
      <pivotArea field="3" type="button" dataOnly="0" labelOnly="1" outline="0" axis="axisCol" fieldPosition="0"/>
    </format>
    <format dxfId="272">
      <pivotArea type="topRight" dataOnly="0" labelOnly="1" outline="0" fieldPosition="0"/>
    </format>
    <format dxfId="270">
      <pivotArea dataOnly="0" labelOnly="1" fieldPosition="0">
        <references count="1">
          <reference field="3" count="0"/>
        </references>
      </pivotArea>
    </format>
    <format dxfId="268">
      <pivotArea dataOnly="0" labelOnly="1" grandCol="1" outline="0" fieldPosition="0"/>
    </format>
    <format dxfId="253">
      <pivotArea dataOnly="0" labelOnly="1" fieldPosition="0">
        <references count="1">
          <reference field="3" count="0"/>
        </references>
      </pivotArea>
    </format>
    <format dxfId="25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B61A5-B6CA-410E-9A27-72FBF2C4743E}" name="PivotTable-liigendtabel3" cacheId="96" applyNumberFormats="0" applyBorderFormats="0" applyFontFormats="0" applyPatternFormats="0" applyAlignmentFormats="0" applyWidthHeightFormats="1" dataCaption="Väärtused" grandTotalCaption="2026 eelarve kokku" updatedVersion="8" minRefreshableVersion="3" itemPrintTitles="1" createdVersion="8" indent="0" outline="1" outlineData="1" multipleFieldFilters="0" rowHeaderCaption="Muinsuskaitseameti 2026. aasta eelarve teenuste lõikes">
  <location ref="A3:B10" firstHeaderRow="1" firstDataRow="1" firstDataCol="1"/>
  <pivotFields count="13">
    <pivotField axis="axisRow" showAll="0">
      <items count="3">
        <item x="0"/>
        <item x="1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2026 eelarve2" dataField="1" numFmtId="4" showAll="0"/>
  </pivotFields>
  <rowFields count="2">
    <field x="0"/>
    <field x="1"/>
  </rowFields>
  <rowItems count="7">
    <i>
      <x/>
    </i>
    <i r="1">
      <x/>
    </i>
    <i r="1">
      <x v="1"/>
    </i>
    <i r="1">
      <x v="2"/>
    </i>
    <i>
      <x v="1"/>
    </i>
    <i r="1">
      <x v="3"/>
    </i>
    <i t="grand">
      <x/>
    </i>
  </rowItems>
  <colItems count="1">
    <i/>
  </colItems>
  <dataFields count="1">
    <dataField name="2026 eelarve kokku" fld="12" baseField="0" baseItem="0" numFmtId="4"/>
  </dataFields>
  <formats count="3">
    <format dxfId="286">
      <pivotArea dataOnly="0" labelOnly="1" outline="0" axis="axisValues" fieldPosition="0"/>
    </format>
    <format dxfId="263">
      <pivotArea outline="0" collapsedLevelsAreSubtotals="1" fieldPosition="0"/>
    </format>
    <format dxfId="26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9D8431-873C-4086-9059-3684B6921F56}" name="PivotTable-liigendtabel2" cacheId="96" applyNumberFormats="0" applyBorderFormats="0" applyFontFormats="0" applyPatternFormats="0" applyAlignmentFormats="0" applyWidthHeightFormats="1" dataCaption="Väärtused" grandTotalCaption="2026 eelarve kokku" updatedVersion="8" minRefreshableVersion="3" itemPrintTitles="1" createdVersion="8" indent="0" outline="1" outlineData="1" multipleFieldFilters="0" colHeaderCaption="Eelarve liik">
  <location ref="A3:G47" firstHeaderRow="1" firstDataRow="2" firstDataCol="1"/>
  <pivotFields count="13">
    <pivotField axis="axisRow" showAll="0">
      <items count="3">
        <item x="0"/>
        <item x="1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axis="axisRow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2">
        <item x="2"/>
        <item x="8"/>
        <item x="6"/>
        <item x="1"/>
        <item x="5"/>
        <item x="3"/>
        <item x="7"/>
        <item x="9"/>
        <item x="4"/>
        <item x="10"/>
        <item x="0"/>
        <item t="default"/>
      </items>
    </pivotField>
    <pivotField showAll="0"/>
    <pivotField showAll="0"/>
    <pivotField dataField="1" numFmtId="4" showAll="0"/>
  </pivotFields>
  <rowFields count="4">
    <field x="0"/>
    <field x="1"/>
    <field x="9"/>
    <field x="4"/>
  </rowFields>
  <rowItems count="43">
    <i>
      <x/>
    </i>
    <i r="1">
      <x/>
    </i>
    <i r="2">
      <x/>
    </i>
    <i r="3">
      <x v="4"/>
    </i>
    <i r="2">
      <x v="3"/>
    </i>
    <i r="3">
      <x v="3"/>
    </i>
    <i r="3">
      <x v="4"/>
    </i>
    <i r="2">
      <x v="10"/>
    </i>
    <i r="3">
      <x v="4"/>
    </i>
    <i r="1">
      <x v="1"/>
    </i>
    <i r="2">
      <x v="3"/>
    </i>
    <i r="3">
      <x v="3"/>
    </i>
    <i r="3">
      <x v="4"/>
    </i>
    <i r="2">
      <x v="4"/>
    </i>
    <i r="3">
      <x/>
    </i>
    <i r="2">
      <x v="5"/>
    </i>
    <i r="3">
      <x v="1"/>
    </i>
    <i r="3">
      <x v="2"/>
    </i>
    <i r="3">
      <x v="4"/>
    </i>
    <i r="2">
      <x v="8"/>
    </i>
    <i r="3">
      <x v="4"/>
    </i>
    <i r="2">
      <x v="10"/>
    </i>
    <i r="3">
      <x v="4"/>
    </i>
    <i r="1">
      <x v="2"/>
    </i>
    <i r="2">
      <x v="3"/>
    </i>
    <i r="3">
      <x v="3"/>
    </i>
    <i r="3">
      <x v="4"/>
    </i>
    <i r="2">
      <x v="10"/>
    </i>
    <i r="3">
      <x v="4"/>
    </i>
    <i>
      <x v="1"/>
    </i>
    <i r="1">
      <x v="3"/>
    </i>
    <i r="2">
      <x v="1"/>
    </i>
    <i r="3">
      <x v="4"/>
    </i>
    <i r="2">
      <x v="2"/>
    </i>
    <i r="3">
      <x v="3"/>
    </i>
    <i r="3">
      <x v="4"/>
    </i>
    <i r="2">
      <x v="6"/>
    </i>
    <i r="3">
      <x v="4"/>
    </i>
    <i r="2">
      <x v="7"/>
    </i>
    <i r="3">
      <x v="4"/>
    </i>
    <i r="2">
      <x v="9"/>
    </i>
    <i r="3">
      <x v="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Muinsuskaitseameti 2026. aasta eelarve" fld="12" baseField="0" baseItem="0" numFmtId="4"/>
  </dataFields>
  <formats count="8">
    <format dxfId="321">
      <pivotArea dataOnly="0" labelOnly="1" grandCol="1" outline="0" fieldPosition="0"/>
    </format>
    <format dxfId="320">
      <pivotArea dataOnly="0" labelOnly="1" fieldPosition="0">
        <references count="1">
          <reference field="3" count="0"/>
        </references>
      </pivotArea>
    </format>
    <format dxfId="319">
      <pivotArea dataOnly="0" labelOnly="1" grandCol="1" outline="0" fieldPosition="0"/>
    </format>
    <format dxfId="304">
      <pivotArea outline="0" collapsedLevelsAreSubtotals="1" fieldPosition="0"/>
    </format>
    <format dxfId="302">
      <pivotArea field="3" type="button" dataOnly="0" labelOnly="1" outline="0" axis="axisCol" fieldPosition="0"/>
    </format>
    <format dxfId="300">
      <pivotArea type="topRight" dataOnly="0" labelOnly="1" outline="0" fieldPosition="0"/>
    </format>
    <format dxfId="298">
      <pivotArea dataOnly="0" labelOnly="1" fieldPosition="0">
        <references count="1">
          <reference field="3" count="0"/>
        </references>
      </pivotArea>
    </format>
    <format dxfId="29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2531F-A079-4814-9140-136492EC1E8D}" name="Tabel1" displayName="Tabel1" ref="A3:M178" totalsRowShown="0" headerRowDxfId="322">
  <autoFilter ref="A3:M178" xr:uid="{EBF878B0-3599-4D67-8A08-D915BC80523C}"/>
  <tableColumns count="13">
    <tableColumn id="1" xr3:uid="{DF6CFF70-CD02-423B-A6DC-BD9F256A58B9}" name="Programmitegevuse nimi"/>
    <tableColumn id="2" xr3:uid="{0FA75EA4-B811-49F0-ABCD-46FD6E975AA0}" name="Teenuse nimi"/>
    <tableColumn id="3" xr3:uid="{C2069013-C971-4750-B87F-2B25634B1B54}" name="Tegevusala"/>
    <tableColumn id="4" xr3:uid="{DD04CB03-C4AB-4B56-AB20-1191872CAE76}" name="Eelarve liik"/>
    <tableColumn id="5" xr3:uid="{10398AA2-1BB7-4E4D-A229-4C34DCBEFC72}" name="Eelarve objekt"/>
    <tableColumn id="6" xr3:uid="{239DC2E4-49BA-4656-97F2-39FE54A8CBB4}" name="Ressurss/kulukoht"/>
    <tableColumn id="7" xr3:uid="{E1090835-1D27-4354-8A89-73E0B5D9BACB}" name="Ressursi/kulukoha nimetus"/>
    <tableColumn id="8" xr3:uid="{E4FBE1FC-6F80-4D24-A007-3A1AEFAE7519}" name="Toetuse kood"/>
    <tableColumn id="9" xr3:uid="{D9729EA7-79FF-4BF6-BE59-3AFFA6E8C497}" name="Toetuse nimetus"/>
    <tableColumn id="10" xr3:uid="{4A5A9EF5-0E1A-4785-AD99-1DE80E8F855B}" name="Majanduslik sisu"/>
    <tableColumn id="11" xr3:uid="{87601EB5-EF42-400C-8B8E-4110FDD84C7E}" name="Konto "/>
    <tableColumn id="12" xr3:uid="{7E89E13D-2999-4288-A76C-982DA9713A5A}" name="Konto nimetus"/>
    <tableColumn id="13" xr3:uid="{711E60B1-0C88-4E38-880A-74C4468E7342}" name="2026 eelarve" dataDxfId="20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F151-DF0C-4BCD-B074-D562A1ED3D9C}">
  <dimension ref="A1:M178"/>
  <sheetViews>
    <sheetView tabSelected="1" workbookViewId="0">
      <selection activeCell="I16" sqref="I16"/>
    </sheetView>
  </sheetViews>
  <sheetFormatPr defaultRowHeight="15" x14ac:dyDescent="0.25"/>
  <cols>
    <col min="1" max="1" width="60.42578125" bestFit="1" customWidth="1"/>
    <col min="2" max="2" width="40.140625" bestFit="1" customWidth="1"/>
    <col min="3" max="3" width="13.28515625" bestFit="1" customWidth="1"/>
    <col min="4" max="4" width="13.140625" bestFit="1" customWidth="1"/>
    <col min="5" max="5" width="16.28515625" bestFit="1" customWidth="1"/>
    <col min="6" max="6" width="20.28515625" customWidth="1"/>
    <col min="7" max="7" width="28.5703125" customWidth="1"/>
    <col min="8" max="8" width="23" customWidth="1"/>
    <col min="9" max="9" width="29.5703125" customWidth="1"/>
    <col min="10" max="10" width="28.140625" customWidth="1"/>
    <col min="11" max="11" width="9" bestFit="1" customWidth="1"/>
    <col min="12" max="12" width="52.140625" customWidth="1"/>
    <col min="13" max="13" width="15.7109375" style="10" customWidth="1"/>
  </cols>
  <sheetData>
    <row r="1" spans="1:13" x14ac:dyDescent="0.25">
      <c r="A1" s="1" t="s">
        <v>0</v>
      </c>
    </row>
    <row r="3" spans="1:13" s="3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140</v>
      </c>
      <c r="G3" s="2" t="s">
        <v>141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13" t="s">
        <v>11</v>
      </c>
    </row>
    <row r="4" spans="1:13" x14ac:dyDescent="0.25">
      <c r="A4" t="s">
        <v>12</v>
      </c>
      <c r="B4" t="s">
        <v>13</v>
      </c>
      <c r="C4" t="s">
        <v>14</v>
      </c>
      <c r="D4" t="s">
        <v>15</v>
      </c>
      <c r="F4" t="s">
        <v>16</v>
      </c>
      <c r="G4" t="s">
        <v>16</v>
      </c>
      <c r="J4" t="s">
        <v>17</v>
      </c>
      <c r="K4" t="s">
        <v>18</v>
      </c>
      <c r="L4" t="s">
        <v>17</v>
      </c>
      <c r="M4" s="10">
        <v>132552.35962500001</v>
      </c>
    </row>
    <row r="5" spans="1:13" x14ac:dyDescent="0.25">
      <c r="A5" t="s">
        <v>12</v>
      </c>
      <c r="B5" t="s">
        <v>13</v>
      </c>
      <c r="C5" t="s">
        <v>14</v>
      </c>
      <c r="D5" t="s">
        <v>15</v>
      </c>
      <c r="F5" t="s">
        <v>19</v>
      </c>
      <c r="G5" t="s">
        <v>20</v>
      </c>
      <c r="J5" t="s">
        <v>21</v>
      </c>
      <c r="K5" t="s">
        <v>22</v>
      </c>
      <c r="L5" t="s">
        <v>21</v>
      </c>
      <c r="M5" s="10">
        <v>6375</v>
      </c>
    </row>
    <row r="6" spans="1:13" x14ac:dyDescent="0.25">
      <c r="A6" t="s">
        <v>12</v>
      </c>
      <c r="B6" t="s">
        <v>13</v>
      </c>
      <c r="C6" t="s">
        <v>23</v>
      </c>
      <c r="D6" t="s">
        <v>15</v>
      </c>
      <c r="F6" t="s">
        <v>24</v>
      </c>
      <c r="G6" t="s">
        <v>25</v>
      </c>
      <c r="J6" t="s">
        <v>21</v>
      </c>
      <c r="K6" t="s">
        <v>26</v>
      </c>
      <c r="L6" t="s">
        <v>27</v>
      </c>
      <c r="M6" s="10">
        <v>733.14412500000003</v>
      </c>
    </row>
    <row r="7" spans="1:13" x14ac:dyDescent="0.25">
      <c r="A7" t="s">
        <v>12</v>
      </c>
      <c r="B7" t="s">
        <v>13</v>
      </c>
      <c r="C7" t="s">
        <v>23</v>
      </c>
      <c r="D7" t="s">
        <v>15</v>
      </c>
      <c r="F7" t="s">
        <v>28</v>
      </c>
      <c r="G7" t="s">
        <v>29</v>
      </c>
      <c r="J7" t="s">
        <v>21</v>
      </c>
      <c r="K7" t="s">
        <v>26</v>
      </c>
      <c r="L7" t="s">
        <v>27</v>
      </c>
      <c r="M7" s="10">
        <v>1996.5735</v>
      </c>
    </row>
    <row r="8" spans="1:13" x14ac:dyDescent="0.25">
      <c r="A8" t="s">
        <v>12</v>
      </c>
      <c r="B8" t="s">
        <v>13</v>
      </c>
      <c r="C8" t="s">
        <v>23</v>
      </c>
      <c r="D8" t="s">
        <v>15</v>
      </c>
      <c r="F8" t="s">
        <v>30</v>
      </c>
      <c r="G8" t="s">
        <v>31</v>
      </c>
      <c r="J8" t="s">
        <v>21</v>
      </c>
      <c r="K8" t="s">
        <v>26</v>
      </c>
      <c r="L8" t="s">
        <v>27</v>
      </c>
      <c r="M8" s="10">
        <v>1275</v>
      </c>
    </row>
    <row r="9" spans="1:13" x14ac:dyDescent="0.25">
      <c r="A9" t="s">
        <v>12</v>
      </c>
      <c r="B9" t="s">
        <v>13</v>
      </c>
      <c r="C9" t="s">
        <v>23</v>
      </c>
      <c r="D9" t="s">
        <v>15</v>
      </c>
      <c r="F9" t="s">
        <v>32</v>
      </c>
      <c r="G9" t="s">
        <v>33</v>
      </c>
      <c r="J9" t="s">
        <v>21</v>
      </c>
      <c r="K9" t="s">
        <v>26</v>
      </c>
      <c r="L9" t="s">
        <v>27</v>
      </c>
      <c r="M9" s="10">
        <v>5159.6126249999998</v>
      </c>
    </row>
    <row r="10" spans="1:13" x14ac:dyDescent="0.25">
      <c r="A10" t="s">
        <v>12</v>
      </c>
      <c r="B10" t="s">
        <v>13</v>
      </c>
      <c r="C10" t="s">
        <v>23</v>
      </c>
      <c r="D10" t="s">
        <v>15</v>
      </c>
      <c r="F10" t="s">
        <v>34</v>
      </c>
      <c r="G10" t="s">
        <v>35</v>
      </c>
      <c r="J10" t="s">
        <v>21</v>
      </c>
      <c r="K10" t="s">
        <v>26</v>
      </c>
      <c r="L10" t="s">
        <v>27</v>
      </c>
      <c r="M10" s="10">
        <v>1173.796875</v>
      </c>
    </row>
    <row r="11" spans="1:13" x14ac:dyDescent="0.25">
      <c r="A11" t="s">
        <v>12</v>
      </c>
      <c r="B11" t="s">
        <v>13</v>
      </c>
      <c r="C11" t="s">
        <v>23</v>
      </c>
      <c r="D11" t="s">
        <v>15</v>
      </c>
      <c r="F11" t="s">
        <v>36</v>
      </c>
      <c r="G11" t="s">
        <v>37</v>
      </c>
      <c r="J11" t="s">
        <v>21</v>
      </c>
      <c r="K11" t="s">
        <v>26</v>
      </c>
      <c r="L11" t="s">
        <v>27</v>
      </c>
      <c r="M11" s="10">
        <v>9243.75</v>
      </c>
    </row>
    <row r="12" spans="1:13" x14ac:dyDescent="0.25">
      <c r="A12" t="s">
        <v>12</v>
      </c>
      <c r="B12" t="s">
        <v>13</v>
      </c>
      <c r="C12" t="s">
        <v>23</v>
      </c>
      <c r="D12" t="s">
        <v>15</v>
      </c>
      <c r="F12" t="s">
        <v>38</v>
      </c>
      <c r="G12" t="s">
        <v>39</v>
      </c>
      <c r="J12" t="s">
        <v>21</v>
      </c>
      <c r="K12" t="s">
        <v>26</v>
      </c>
      <c r="L12" t="s">
        <v>27</v>
      </c>
      <c r="M12" s="10">
        <v>72386.269874999998</v>
      </c>
    </row>
    <row r="13" spans="1:13" x14ac:dyDescent="0.25">
      <c r="A13" t="s">
        <v>12</v>
      </c>
      <c r="B13" t="s">
        <v>13</v>
      </c>
      <c r="C13" t="s">
        <v>23</v>
      </c>
      <c r="D13" t="s">
        <v>15</v>
      </c>
      <c r="F13" t="s">
        <v>40</v>
      </c>
      <c r="G13" t="s">
        <v>41</v>
      </c>
      <c r="J13" t="s">
        <v>21</v>
      </c>
      <c r="K13" t="s">
        <v>26</v>
      </c>
      <c r="L13" t="s">
        <v>27</v>
      </c>
      <c r="M13" s="10">
        <v>10837.5</v>
      </c>
    </row>
    <row r="14" spans="1:13" x14ac:dyDescent="0.25">
      <c r="A14" t="s">
        <v>12</v>
      </c>
      <c r="B14" t="s">
        <v>13</v>
      </c>
      <c r="C14" t="s">
        <v>23</v>
      </c>
      <c r="D14" t="s">
        <v>15</v>
      </c>
      <c r="F14" t="s">
        <v>42</v>
      </c>
      <c r="G14" t="s">
        <v>43</v>
      </c>
      <c r="J14" t="s">
        <v>21</v>
      </c>
      <c r="K14" t="s">
        <v>26</v>
      </c>
      <c r="L14" t="s">
        <v>27</v>
      </c>
      <c r="M14" s="10">
        <v>2161.8517500000003</v>
      </c>
    </row>
    <row r="15" spans="1:13" x14ac:dyDescent="0.25">
      <c r="A15" t="s">
        <v>12</v>
      </c>
      <c r="B15" t="s">
        <v>13</v>
      </c>
      <c r="C15" t="s">
        <v>23</v>
      </c>
      <c r="D15" t="s">
        <v>15</v>
      </c>
      <c r="F15" t="s">
        <v>44</v>
      </c>
      <c r="G15" t="s">
        <v>45</v>
      </c>
      <c r="J15" t="s">
        <v>21</v>
      </c>
      <c r="K15" t="s">
        <v>26</v>
      </c>
      <c r="L15" t="s">
        <v>27</v>
      </c>
      <c r="M15" s="10">
        <v>1496.0340000000001</v>
      </c>
    </row>
    <row r="16" spans="1:13" x14ac:dyDescent="0.25">
      <c r="A16" t="s">
        <v>12</v>
      </c>
      <c r="B16" t="s">
        <v>13</v>
      </c>
      <c r="C16" t="s">
        <v>23</v>
      </c>
      <c r="D16" t="s">
        <v>15</v>
      </c>
      <c r="F16" t="s">
        <v>46</v>
      </c>
      <c r="G16" t="s">
        <v>47</v>
      </c>
      <c r="J16" t="s">
        <v>21</v>
      </c>
      <c r="K16" t="s">
        <v>48</v>
      </c>
      <c r="L16" t="s">
        <v>49</v>
      </c>
      <c r="M16" s="10">
        <v>3825</v>
      </c>
    </row>
    <row r="17" spans="1:13" x14ac:dyDescent="0.25">
      <c r="A17" t="s">
        <v>12</v>
      </c>
      <c r="B17" t="s">
        <v>13</v>
      </c>
      <c r="C17" t="s">
        <v>23</v>
      </c>
      <c r="D17" t="s">
        <v>15</v>
      </c>
      <c r="F17" t="s">
        <v>50</v>
      </c>
      <c r="G17" t="s">
        <v>47</v>
      </c>
      <c r="J17" t="s">
        <v>21</v>
      </c>
      <c r="K17" t="s">
        <v>48</v>
      </c>
      <c r="L17" t="s">
        <v>49</v>
      </c>
      <c r="M17" s="10">
        <v>3825</v>
      </c>
    </row>
    <row r="18" spans="1:13" x14ac:dyDescent="0.25">
      <c r="A18" t="s">
        <v>12</v>
      </c>
      <c r="B18" t="s">
        <v>13</v>
      </c>
      <c r="C18" t="s">
        <v>23</v>
      </c>
      <c r="D18" t="s">
        <v>15</v>
      </c>
      <c r="F18" t="s">
        <v>51</v>
      </c>
      <c r="G18" t="s">
        <v>47</v>
      </c>
      <c r="J18" t="s">
        <v>21</v>
      </c>
      <c r="K18" t="s">
        <v>48</v>
      </c>
      <c r="L18" t="s">
        <v>49</v>
      </c>
      <c r="M18" s="10">
        <v>3825</v>
      </c>
    </row>
    <row r="19" spans="1:13" x14ac:dyDescent="0.25">
      <c r="A19" t="s">
        <v>12</v>
      </c>
      <c r="B19" t="s">
        <v>13</v>
      </c>
      <c r="C19" t="s">
        <v>23</v>
      </c>
      <c r="D19" t="s">
        <v>15</v>
      </c>
      <c r="F19" t="s">
        <v>52</v>
      </c>
      <c r="G19" t="s">
        <v>47</v>
      </c>
      <c r="J19" t="s">
        <v>21</v>
      </c>
      <c r="K19" t="s">
        <v>48</v>
      </c>
      <c r="L19" t="s">
        <v>49</v>
      </c>
      <c r="M19" s="10">
        <v>3825</v>
      </c>
    </row>
    <row r="20" spans="1:13" x14ac:dyDescent="0.25">
      <c r="A20" t="s">
        <v>12</v>
      </c>
      <c r="B20" t="s">
        <v>13</v>
      </c>
      <c r="C20" t="s">
        <v>23</v>
      </c>
      <c r="D20" t="s">
        <v>15</v>
      </c>
      <c r="F20" t="s">
        <v>53</v>
      </c>
      <c r="G20" t="s">
        <v>47</v>
      </c>
      <c r="J20" t="s">
        <v>21</v>
      </c>
      <c r="K20" t="s">
        <v>48</v>
      </c>
      <c r="L20" t="s">
        <v>49</v>
      </c>
      <c r="M20" s="10">
        <v>3825</v>
      </c>
    </row>
    <row r="21" spans="1:13" x14ac:dyDescent="0.25">
      <c r="A21" t="s">
        <v>12</v>
      </c>
      <c r="B21" t="s">
        <v>13</v>
      </c>
      <c r="C21" t="s">
        <v>23</v>
      </c>
      <c r="D21" t="s">
        <v>15</v>
      </c>
      <c r="F21" t="s">
        <v>54</v>
      </c>
      <c r="G21" t="s">
        <v>47</v>
      </c>
      <c r="J21" t="s">
        <v>21</v>
      </c>
      <c r="K21" t="s">
        <v>48</v>
      </c>
      <c r="L21" t="s">
        <v>49</v>
      </c>
      <c r="M21" s="10">
        <v>3825</v>
      </c>
    </row>
    <row r="22" spans="1:13" x14ac:dyDescent="0.25">
      <c r="A22" t="s">
        <v>12</v>
      </c>
      <c r="B22" t="s">
        <v>13</v>
      </c>
      <c r="C22" t="s">
        <v>23</v>
      </c>
      <c r="D22" t="s">
        <v>15</v>
      </c>
      <c r="F22" t="s">
        <v>55</v>
      </c>
      <c r="G22" t="s">
        <v>47</v>
      </c>
      <c r="J22" t="s">
        <v>21</v>
      </c>
      <c r="K22" t="s">
        <v>48</v>
      </c>
      <c r="L22" t="s">
        <v>49</v>
      </c>
      <c r="M22" s="10">
        <v>3825</v>
      </c>
    </row>
    <row r="23" spans="1:13" x14ac:dyDescent="0.25">
      <c r="A23" t="s">
        <v>12</v>
      </c>
      <c r="B23" t="s">
        <v>13</v>
      </c>
      <c r="C23" t="s">
        <v>23</v>
      </c>
      <c r="D23" t="s">
        <v>15</v>
      </c>
      <c r="F23" t="s">
        <v>56</v>
      </c>
      <c r="G23" t="s">
        <v>47</v>
      </c>
      <c r="J23" t="s">
        <v>21</v>
      </c>
      <c r="K23" t="s">
        <v>48</v>
      </c>
      <c r="L23" t="s">
        <v>49</v>
      </c>
      <c r="M23" s="10">
        <v>3825</v>
      </c>
    </row>
    <row r="24" spans="1:13" x14ac:dyDescent="0.25">
      <c r="A24" t="s">
        <v>12</v>
      </c>
      <c r="B24" t="s">
        <v>13</v>
      </c>
      <c r="C24" t="s">
        <v>23</v>
      </c>
      <c r="D24" t="s">
        <v>15</v>
      </c>
      <c r="F24" t="s">
        <v>57</v>
      </c>
      <c r="G24" t="s">
        <v>47</v>
      </c>
      <c r="J24" t="s">
        <v>21</v>
      </c>
      <c r="K24" t="s">
        <v>48</v>
      </c>
      <c r="L24" t="s">
        <v>49</v>
      </c>
      <c r="M24" s="10">
        <v>3825</v>
      </c>
    </row>
    <row r="25" spans="1:13" x14ac:dyDescent="0.25">
      <c r="A25" t="s">
        <v>12</v>
      </c>
      <c r="B25" t="s">
        <v>13</v>
      </c>
      <c r="C25" t="s">
        <v>23</v>
      </c>
      <c r="D25" t="s">
        <v>15</v>
      </c>
      <c r="F25" t="s">
        <v>58</v>
      </c>
      <c r="G25" t="s">
        <v>47</v>
      </c>
      <c r="J25" t="s">
        <v>21</v>
      </c>
      <c r="K25" t="s">
        <v>48</v>
      </c>
      <c r="L25" t="s">
        <v>49</v>
      </c>
      <c r="M25" s="10">
        <v>3825</v>
      </c>
    </row>
    <row r="26" spans="1:13" x14ac:dyDescent="0.25">
      <c r="A26" t="s">
        <v>12</v>
      </c>
      <c r="B26" t="s">
        <v>13</v>
      </c>
      <c r="C26" t="s">
        <v>23</v>
      </c>
      <c r="D26" t="s">
        <v>15</v>
      </c>
      <c r="F26" t="s">
        <v>59</v>
      </c>
      <c r="G26" t="s">
        <v>47</v>
      </c>
      <c r="J26" t="s">
        <v>21</v>
      </c>
      <c r="K26" t="s">
        <v>48</v>
      </c>
      <c r="L26" t="s">
        <v>49</v>
      </c>
      <c r="M26" s="10">
        <v>3825</v>
      </c>
    </row>
    <row r="27" spans="1:13" x14ac:dyDescent="0.25">
      <c r="A27" t="s">
        <v>12</v>
      </c>
      <c r="B27" t="s">
        <v>13</v>
      </c>
      <c r="C27" t="s">
        <v>23</v>
      </c>
      <c r="D27" t="s">
        <v>15</v>
      </c>
      <c r="F27" t="s">
        <v>60</v>
      </c>
      <c r="G27" t="s">
        <v>61</v>
      </c>
      <c r="J27" t="s">
        <v>21</v>
      </c>
      <c r="K27" t="s">
        <v>48</v>
      </c>
      <c r="L27" t="s">
        <v>49</v>
      </c>
      <c r="M27" s="10">
        <v>3825</v>
      </c>
    </row>
    <row r="28" spans="1:13" x14ac:dyDescent="0.25">
      <c r="A28" t="s">
        <v>12</v>
      </c>
      <c r="B28" t="s">
        <v>13</v>
      </c>
      <c r="C28" t="s">
        <v>23</v>
      </c>
      <c r="D28" t="s">
        <v>15</v>
      </c>
      <c r="F28" t="s">
        <v>62</v>
      </c>
      <c r="G28" t="s">
        <v>61</v>
      </c>
      <c r="J28" t="s">
        <v>21</v>
      </c>
      <c r="K28" t="s">
        <v>48</v>
      </c>
      <c r="L28" t="s">
        <v>49</v>
      </c>
      <c r="M28" s="10">
        <v>3825</v>
      </c>
    </row>
    <row r="29" spans="1:13" x14ac:dyDescent="0.25">
      <c r="A29" t="s">
        <v>12</v>
      </c>
      <c r="B29" t="s">
        <v>13</v>
      </c>
      <c r="C29" t="s">
        <v>23</v>
      </c>
      <c r="D29" t="s">
        <v>15</v>
      </c>
      <c r="F29" t="s">
        <v>63</v>
      </c>
      <c r="G29" t="s">
        <v>64</v>
      </c>
      <c r="J29" t="s">
        <v>21</v>
      </c>
      <c r="K29" t="s">
        <v>48</v>
      </c>
      <c r="L29" t="s">
        <v>49</v>
      </c>
      <c r="M29" s="10">
        <v>3825</v>
      </c>
    </row>
    <row r="30" spans="1:13" x14ac:dyDescent="0.25">
      <c r="A30" t="s">
        <v>12</v>
      </c>
      <c r="B30" t="s">
        <v>13</v>
      </c>
      <c r="C30" t="s">
        <v>23</v>
      </c>
      <c r="D30" t="s">
        <v>15</v>
      </c>
      <c r="F30" t="s">
        <v>65</v>
      </c>
      <c r="G30" t="s">
        <v>64</v>
      </c>
      <c r="J30" t="s">
        <v>21</v>
      </c>
      <c r="K30" t="s">
        <v>48</v>
      </c>
      <c r="L30" t="s">
        <v>49</v>
      </c>
      <c r="M30" s="10">
        <v>3825</v>
      </c>
    </row>
    <row r="31" spans="1:13" x14ac:dyDescent="0.25">
      <c r="A31" t="s">
        <v>12</v>
      </c>
      <c r="B31" t="s">
        <v>13</v>
      </c>
      <c r="C31" t="s">
        <v>23</v>
      </c>
      <c r="D31" t="s">
        <v>15</v>
      </c>
      <c r="F31" t="s">
        <v>66</v>
      </c>
      <c r="G31" t="s">
        <v>61</v>
      </c>
      <c r="J31" t="s">
        <v>21</v>
      </c>
      <c r="K31" t="s">
        <v>48</v>
      </c>
      <c r="L31" t="s">
        <v>49</v>
      </c>
      <c r="M31" s="10">
        <v>3825</v>
      </c>
    </row>
    <row r="32" spans="1:13" x14ac:dyDescent="0.25">
      <c r="A32" t="s">
        <v>12</v>
      </c>
      <c r="B32" t="s">
        <v>13</v>
      </c>
      <c r="C32" t="s">
        <v>23</v>
      </c>
      <c r="D32" t="s">
        <v>15</v>
      </c>
      <c r="F32" t="s">
        <v>67</v>
      </c>
      <c r="G32" t="s">
        <v>61</v>
      </c>
      <c r="J32" t="s">
        <v>21</v>
      </c>
      <c r="K32" t="s">
        <v>48</v>
      </c>
      <c r="L32" t="s">
        <v>49</v>
      </c>
      <c r="M32" s="10">
        <v>3825</v>
      </c>
    </row>
    <row r="33" spans="1:13" x14ac:dyDescent="0.25">
      <c r="A33" t="s">
        <v>12</v>
      </c>
      <c r="B33" t="s">
        <v>13</v>
      </c>
      <c r="C33" t="s">
        <v>23</v>
      </c>
      <c r="D33" t="s">
        <v>15</v>
      </c>
      <c r="F33" t="s">
        <v>68</v>
      </c>
      <c r="G33" t="s">
        <v>61</v>
      </c>
      <c r="J33" t="s">
        <v>21</v>
      </c>
      <c r="K33" t="s">
        <v>48</v>
      </c>
      <c r="L33" t="s">
        <v>49</v>
      </c>
      <c r="M33" s="10">
        <v>3825</v>
      </c>
    </row>
    <row r="34" spans="1:13" x14ac:dyDescent="0.25">
      <c r="A34" t="s">
        <v>12</v>
      </c>
      <c r="B34" t="s">
        <v>13</v>
      </c>
      <c r="C34" t="s">
        <v>23</v>
      </c>
      <c r="D34" t="s">
        <v>15</v>
      </c>
      <c r="F34" t="s">
        <v>69</v>
      </c>
      <c r="G34" t="s">
        <v>47</v>
      </c>
      <c r="J34" t="s">
        <v>21</v>
      </c>
      <c r="K34" t="s">
        <v>48</v>
      </c>
      <c r="L34" t="s">
        <v>49</v>
      </c>
      <c r="M34" s="10">
        <v>3825</v>
      </c>
    </row>
    <row r="35" spans="1:13" x14ac:dyDescent="0.25">
      <c r="A35" t="s">
        <v>12</v>
      </c>
      <c r="B35" t="s">
        <v>13</v>
      </c>
      <c r="C35" t="s">
        <v>23</v>
      </c>
      <c r="D35" t="s">
        <v>15</v>
      </c>
      <c r="F35" t="s">
        <v>16</v>
      </c>
      <c r="G35" t="s">
        <v>16</v>
      </c>
      <c r="J35" t="s">
        <v>21</v>
      </c>
      <c r="K35" t="s">
        <v>22</v>
      </c>
      <c r="L35" t="s">
        <v>21</v>
      </c>
      <c r="M35" s="10">
        <v>45653.287499999999</v>
      </c>
    </row>
    <row r="36" spans="1:13" x14ac:dyDescent="0.25">
      <c r="A36" t="s">
        <v>12</v>
      </c>
      <c r="B36" t="s">
        <v>13</v>
      </c>
      <c r="C36" t="s">
        <v>23</v>
      </c>
      <c r="D36" t="s">
        <v>15</v>
      </c>
      <c r="F36" t="s">
        <v>16</v>
      </c>
      <c r="G36" t="s">
        <v>16</v>
      </c>
      <c r="J36" t="s">
        <v>17</v>
      </c>
      <c r="K36" t="s">
        <v>18</v>
      </c>
      <c r="L36" t="s">
        <v>17</v>
      </c>
      <c r="M36" s="10">
        <v>1479465.375</v>
      </c>
    </row>
    <row r="37" spans="1:13" x14ac:dyDescent="0.25">
      <c r="A37" t="s">
        <v>12</v>
      </c>
      <c r="B37" t="s">
        <v>13</v>
      </c>
      <c r="C37" t="s">
        <v>23</v>
      </c>
      <c r="D37" t="s">
        <v>15</v>
      </c>
      <c r="F37" t="s">
        <v>70</v>
      </c>
      <c r="G37" t="s">
        <v>71</v>
      </c>
      <c r="J37" t="s">
        <v>21</v>
      </c>
      <c r="K37" t="s">
        <v>22</v>
      </c>
      <c r="L37" t="s">
        <v>21</v>
      </c>
      <c r="M37" s="10">
        <v>22312.5</v>
      </c>
    </row>
    <row r="38" spans="1:13" x14ac:dyDescent="0.25">
      <c r="A38" t="s">
        <v>12</v>
      </c>
      <c r="B38" t="s">
        <v>13</v>
      </c>
      <c r="C38" t="s">
        <v>23</v>
      </c>
      <c r="D38" t="s">
        <v>15</v>
      </c>
      <c r="F38" t="s">
        <v>72</v>
      </c>
      <c r="G38" t="s">
        <v>73</v>
      </c>
      <c r="J38" t="s">
        <v>21</v>
      </c>
      <c r="K38" t="s">
        <v>22</v>
      </c>
      <c r="L38" t="s">
        <v>21</v>
      </c>
      <c r="M38" s="10">
        <v>41437.5</v>
      </c>
    </row>
    <row r="39" spans="1:13" x14ac:dyDescent="0.25">
      <c r="A39" t="s">
        <v>12</v>
      </c>
      <c r="B39" t="s">
        <v>13</v>
      </c>
      <c r="C39" t="s">
        <v>23</v>
      </c>
      <c r="D39" t="s">
        <v>15</v>
      </c>
      <c r="F39" t="s">
        <v>74</v>
      </c>
      <c r="G39" t="s">
        <v>75</v>
      </c>
      <c r="J39" t="s">
        <v>21</v>
      </c>
      <c r="K39" t="s">
        <v>22</v>
      </c>
      <c r="L39" t="s">
        <v>21</v>
      </c>
      <c r="M39" s="10">
        <v>133875</v>
      </c>
    </row>
    <row r="40" spans="1:13" x14ac:dyDescent="0.25">
      <c r="A40" t="s">
        <v>12</v>
      </c>
      <c r="B40" t="s">
        <v>13</v>
      </c>
      <c r="C40" t="s">
        <v>23</v>
      </c>
      <c r="D40" t="s">
        <v>15</v>
      </c>
      <c r="E40" t="s">
        <v>76</v>
      </c>
      <c r="F40" t="s">
        <v>24</v>
      </c>
      <c r="G40" t="s">
        <v>25</v>
      </c>
      <c r="J40" t="s">
        <v>21</v>
      </c>
      <c r="K40" t="s">
        <v>26</v>
      </c>
      <c r="L40" t="s">
        <v>27</v>
      </c>
      <c r="M40" s="10">
        <v>202.54012499999999</v>
      </c>
    </row>
    <row r="41" spans="1:13" x14ac:dyDescent="0.25">
      <c r="A41" t="s">
        <v>12</v>
      </c>
      <c r="B41" t="s">
        <v>13</v>
      </c>
      <c r="C41" t="s">
        <v>23</v>
      </c>
      <c r="D41" t="s">
        <v>15</v>
      </c>
      <c r="E41" t="s">
        <v>76</v>
      </c>
      <c r="F41" t="s">
        <v>28</v>
      </c>
      <c r="G41" t="s">
        <v>29</v>
      </c>
      <c r="J41" t="s">
        <v>21</v>
      </c>
      <c r="K41" t="s">
        <v>26</v>
      </c>
      <c r="L41" t="s">
        <v>27</v>
      </c>
      <c r="M41" s="10">
        <v>711.60300000000007</v>
      </c>
    </row>
    <row r="42" spans="1:13" x14ac:dyDescent="0.25">
      <c r="A42" t="s">
        <v>12</v>
      </c>
      <c r="B42" t="s">
        <v>13</v>
      </c>
      <c r="C42" t="s">
        <v>23</v>
      </c>
      <c r="D42" t="s">
        <v>15</v>
      </c>
      <c r="E42" t="s">
        <v>76</v>
      </c>
      <c r="F42" t="s">
        <v>32</v>
      </c>
      <c r="G42" t="s">
        <v>33</v>
      </c>
      <c r="J42" t="s">
        <v>21</v>
      </c>
      <c r="K42" t="s">
        <v>26</v>
      </c>
      <c r="L42" t="s">
        <v>27</v>
      </c>
      <c r="M42" s="10">
        <v>3454.631625</v>
      </c>
    </row>
    <row r="43" spans="1:13" x14ac:dyDescent="0.25">
      <c r="A43" t="s">
        <v>12</v>
      </c>
      <c r="B43" t="s">
        <v>13</v>
      </c>
      <c r="C43" t="s">
        <v>23</v>
      </c>
      <c r="D43" t="s">
        <v>15</v>
      </c>
      <c r="E43" t="s">
        <v>76</v>
      </c>
      <c r="F43" t="s">
        <v>34</v>
      </c>
      <c r="G43" t="s">
        <v>35</v>
      </c>
      <c r="J43" t="s">
        <v>21</v>
      </c>
      <c r="K43" t="s">
        <v>26</v>
      </c>
      <c r="L43" t="s">
        <v>27</v>
      </c>
      <c r="M43" s="10">
        <v>1440.0997500000001</v>
      </c>
    </row>
    <row r="44" spans="1:13" x14ac:dyDescent="0.25">
      <c r="A44" t="s">
        <v>12</v>
      </c>
      <c r="B44" t="s">
        <v>13</v>
      </c>
      <c r="C44" t="s">
        <v>23</v>
      </c>
      <c r="D44" t="s">
        <v>15</v>
      </c>
      <c r="E44" t="s">
        <v>76</v>
      </c>
      <c r="F44" t="s">
        <v>38</v>
      </c>
      <c r="G44" t="s">
        <v>39</v>
      </c>
      <c r="J44" t="s">
        <v>21</v>
      </c>
      <c r="K44" t="s">
        <v>26</v>
      </c>
      <c r="L44" t="s">
        <v>27</v>
      </c>
      <c r="M44" s="10">
        <v>19796.714624999997</v>
      </c>
    </row>
    <row r="45" spans="1:13" x14ac:dyDescent="0.25">
      <c r="A45" t="s">
        <v>12</v>
      </c>
      <c r="B45" t="s">
        <v>13</v>
      </c>
      <c r="C45" t="s">
        <v>23</v>
      </c>
      <c r="D45" t="s">
        <v>15</v>
      </c>
      <c r="E45" t="s">
        <v>76</v>
      </c>
      <c r="F45" t="s">
        <v>42</v>
      </c>
      <c r="G45" t="s">
        <v>43</v>
      </c>
      <c r="J45" t="s">
        <v>21</v>
      </c>
      <c r="K45" t="s">
        <v>26</v>
      </c>
      <c r="L45" t="s">
        <v>27</v>
      </c>
      <c r="M45" s="10">
        <v>1418.922</v>
      </c>
    </row>
    <row r="46" spans="1:13" x14ac:dyDescent="0.25">
      <c r="A46" t="s">
        <v>12</v>
      </c>
      <c r="B46" t="s">
        <v>13</v>
      </c>
      <c r="C46" t="s">
        <v>23</v>
      </c>
      <c r="D46" t="s">
        <v>15</v>
      </c>
      <c r="E46" t="s">
        <v>76</v>
      </c>
      <c r="F46" t="s">
        <v>44</v>
      </c>
      <c r="G46" t="s">
        <v>45</v>
      </c>
      <c r="J46" t="s">
        <v>21</v>
      </c>
      <c r="K46" t="s">
        <v>26</v>
      </c>
      <c r="L46" t="s">
        <v>27</v>
      </c>
      <c r="M46" s="10">
        <v>855.19349999999997</v>
      </c>
    </row>
    <row r="47" spans="1:13" x14ac:dyDescent="0.25">
      <c r="A47" t="s">
        <v>12</v>
      </c>
      <c r="B47" t="s">
        <v>13</v>
      </c>
      <c r="C47" t="s">
        <v>23</v>
      </c>
      <c r="D47" t="s">
        <v>15</v>
      </c>
      <c r="E47" t="s">
        <v>76</v>
      </c>
      <c r="F47" t="s">
        <v>16</v>
      </c>
      <c r="G47" t="s">
        <v>16</v>
      </c>
      <c r="J47" t="s">
        <v>21</v>
      </c>
      <c r="K47" t="s">
        <v>26</v>
      </c>
      <c r="L47" t="s">
        <v>27</v>
      </c>
      <c r="M47" s="10">
        <v>704.49487499999998</v>
      </c>
    </row>
    <row r="48" spans="1:13" x14ac:dyDescent="0.25">
      <c r="A48" t="s">
        <v>12</v>
      </c>
      <c r="B48" t="s">
        <v>13</v>
      </c>
      <c r="C48" t="s">
        <v>23</v>
      </c>
      <c r="D48" t="s">
        <v>77</v>
      </c>
      <c r="F48" t="s">
        <v>16</v>
      </c>
      <c r="G48" t="s">
        <v>16</v>
      </c>
      <c r="H48" t="s">
        <v>78</v>
      </c>
      <c r="I48" t="s">
        <v>79</v>
      </c>
      <c r="J48" t="s">
        <v>21</v>
      </c>
      <c r="K48" t="s">
        <v>22</v>
      </c>
      <c r="L48" t="s">
        <v>21</v>
      </c>
      <c r="M48" s="10">
        <v>5895.6</v>
      </c>
    </row>
    <row r="49" spans="1:13" x14ac:dyDescent="0.25">
      <c r="A49" t="s">
        <v>12</v>
      </c>
      <c r="B49" t="s">
        <v>13</v>
      </c>
      <c r="C49" t="s">
        <v>23</v>
      </c>
      <c r="D49" t="s">
        <v>77</v>
      </c>
      <c r="F49" t="s">
        <v>16</v>
      </c>
      <c r="G49" t="s">
        <v>16</v>
      </c>
      <c r="H49" t="s">
        <v>78</v>
      </c>
      <c r="I49" t="s">
        <v>79</v>
      </c>
      <c r="J49" t="s">
        <v>17</v>
      </c>
      <c r="K49" t="s">
        <v>18</v>
      </c>
      <c r="L49" t="s">
        <v>17</v>
      </c>
      <c r="M49" s="10">
        <v>18870</v>
      </c>
    </row>
    <row r="50" spans="1:13" x14ac:dyDescent="0.25">
      <c r="A50" t="s">
        <v>12</v>
      </c>
      <c r="B50" t="s">
        <v>13</v>
      </c>
      <c r="C50" t="s">
        <v>23</v>
      </c>
      <c r="D50" t="s">
        <v>77</v>
      </c>
      <c r="F50" t="s">
        <v>16</v>
      </c>
      <c r="G50" t="s">
        <v>16</v>
      </c>
      <c r="H50" t="s">
        <v>80</v>
      </c>
      <c r="I50" t="s">
        <v>81</v>
      </c>
      <c r="J50" t="s">
        <v>21</v>
      </c>
      <c r="K50" t="s">
        <v>22</v>
      </c>
      <c r="L50" t="s">
        <v>21</v>
      </c>
      <c r="M50" s="10">
        <v>1542.1125</v>
      </c>
    </row>
    <row r="51" spans="1:13" x14ac:dyDescent="0.25">
      <c r="A51" t="s">
        <v>12</v>
      </c>
      <c r="B51" t="s">
        <v>13</v>
      </c>
      <c r="C51" t="s">
        <v>23</v>
      </c>
      <c r="D51" t="s">
        <v>77</v>
      </c>
      <c r="F51" t="s">
        <v>16</v>
      </c>
      <c r="G51" t="s">
        <v>16</v>
      </c>
      <c r="H51" t="s">
        <v>80</v>
      </c>
      <c r="I51" t="s">
        <v>81</v>
      </c>
      <c r="J51" t="s">
        <v>17</v>
      </c>
      <c r="K51" t="s">
        <v>18</v>
      </c>
      <c r="L51" t="s">
        <v>17</v>
      </c>
      <c r="M51" s="10">
        <v>7202.4750000000004</v>
      </c>
    </row>
    <row r="52" spans="1:13" x14ac:dyDescent="0.25">
      <c r="A52" t="s">
        <v>12</v>
      </c>
      <c r="B52" t="s">
        <v>13</v>
      </c>
      <c r="C52" t="s">
        <v>23</v>
      </c>
      <c r="D52" t="s">
        <v>77</v>
      </c>
      <c r="F52" t="s">
        <v>16</v>
      </c>
      <c r="G52" t="s">
        <v>16</v>
      </c>
      <c r="H52" t="s">
        <v>82</v>
      </c>
      <c r="I52" t="s">
        <v>136</v>
      </c>
      <c r="J52" t="s">
        <v>21</v>
      </c>
      <c r="K52" t="s">
        <v>22</v>
      </c>
      <c r="L52" t="s">
        <v>21</v>
      </c>
      <c r="M52" s="10">
        <v>55557.487499999996</v>
      </c>
    </row>
    <row r="53" spans="1:13" x14ac:dyDescent="0.25">
      <c r="A53" t="s">
        <v>12</v>
      </c>
      <c r="B53" t="s">
        <v>13</v>
      </c>
      <c r="C53" t="s">
        <v>23</v>
      </c>
      <c r="D53" t="s">
        <v>77</v>
      </c>
      <c r="F53" t="s">
        <v>16</v>
      </c>
      <c r="G53" t="s">
        <v>16</v>
      </c>
      <c r="H53" t="s">
        <v>82</v>
      </c>
      <c r="I53" t="s">
        <v>136</v>
      </c>
      <c r="J53" t="s">
        <v>17</v>
      </c>
      <c r="K53" t="s">
        <v>18</v>
      </c>
      <c r="L53" t="s">
        <v>17</v>
      </c>
      <c r="M53" s="10">
        <v>28687.5</v>
      </c>
    </row>
    <row r="54" spans="1:13" x14ac:dyDescent="0.25">
      <c r="A54" t="s">
        <v>12</v>
      </c>
      <c r="B54" t="s">
        <v>13</v>
      </c>
      <c r="C54" t="s">
        <v>23</v>
      </c>
      <c r="D54" t="s">
        <v>83</v>
      </c>
      <c r="F54" t="s">
        <v>16</v>
      </c>
      <c r="G54" t="s">
        <v>16</v>
      </c>
      <c r="J54" t="s">
        <v>21</v>
      </c>
      <c r="K54" t="s">
        <v>22</v>
      </c>
      <c r="L54" t="s">
        <v>21</v>
      </c>
      <c r="M54" s="10">
        <v>956.25</v>
      </c>
    </row>
    <row r="55" spans="1:13" x14ac:dyDescent="0.25">
      <c r="A55" t="s">
        <v>12</v>
      </c>
      <c r="B55" t="s">
        <v>13</v>
      </c>
      <c r="C55" t="s">
        <v>23</v>
      </c>
      <c r="D55" t="s">
        <v>84</v>
      </c>
      <c r="F55" t="s">
        <v>16</v>
      </c>
      <c r="G55" t="s">
        <v>16</v>
      </c>
      <c r="J55" t="s">
        <v>85</v>
      </c>
      <c r="K55" t="s">
        <v>86</v>
      </c>
      <c r="L55" t="s">
        <v>87</v>
      </c>
      <c r="M55" s="10">
        <v>21706.65</v>
      </c>
    </row>
    <row r="56" spans="1:13" x14ac:dyDescent="0.25">
      <c r="A56" t="s">
        <v>12</v>
      </c>
      <c r="B56" t="s">
        <v>88</v>
      </c>
      <c r="C56" t="s">
        <v>14</v>
      </c>
      <c r="D56" t="s">
        <v>15</v>
      </c>
      <c r="F56" t="s">
        <v>89</v>
      </c>
      <c r="G56" t="s">
        <v>90</v>
      </c>
      <c r="J56" t="s">
        <v>91</v>
      </c>
      <c r="K56" t="s">
        <v>92</v>
      </c>
      <c r="L56" t="s">
        <v>93</v>
      </c>
      <c r="M56" s="10">
        <v>35420</v>
      </c>
    </row>
    <row r="57" spans="1:13" x14ac:dyDescent="0.25">
      <c r="A57" t="s">
        <v>12</v>
      </c>
      <c r="B57" t="s">
        <v>88</v>
      </c>
      <c r="C57" t="s">
        <v>14</v>
      </c>
      <c r="D57" t="s">
        <v>15</v>
      </c>
      <c r="F57" t="s">
        <v>94</v>
      </c>
      <c r="G57" t="s">
        <v>95</v>
      </c>
      <c r="J57" t="s">
        <v>91</v>
      </c>
      <c r="K57" t="s">
        <v>92</v>
      </c>
      <c r="L57" t="s">
        <v>93</v>
      </c>
      <c r="M57" s="10">
        <v>276652</v>
      </c>
    </row>
    <row r="58" spans="1:13" x14ac:dyDescent="0.25">
      <c r="A58" t="s">
        <v>12</v>
      </c>
      <c r="B58" t="s">
        <v>88</v>
      </c>
      <c r="C58" t="s">
        <v>14</v>
      </c>
      <c r="D58" t="s">
        <v>15</v>
      </c>
      <c r="F58" t="s">
        <v>96</v>
      </c>
      <c r="G58" t="s">
        <v>97</v>
      </c>
      <c r="J58" t="s">
        <v>91</v>
      </c>
      <c r="K58" t="s">
        <v>98</v>
      </c>
      <c r="L58" t="s">
        <v>99</v>
      </c>
      <c r="M58" s="10">
        <v>882928</v>
      </c>
    </row>
    <row r="59" spans="1:13" x14ac:dyDescent="0.25">
      <c r="A59" t="s">
        <v>12</v>
      </c>
      <c r="B59" t="s">
        <v>88</v>
      </c>
      <c r="C59" t="s">
        <v>14</v>
      </c>
      <c r="D59" t="s">
        <v>15</v>
      </c>
      <c r="F59" t="s">
        <v>16</v>
      </c>
      <c r="G59" t="s">
        <v>16</v>
      </c>
      <c r="J59" t="s">
        <v>17</v>
      </c>
      <c r="K59" t="s">
        <v>18</v>
      </c>
      <c r="L59" t="s">
        <v>17</v>
      </c>
      <c r="M59" s="10">
        <v>24431.219224999997</v>
      </c>
    </row>
    <row r="60" spans="1:13" x14ac:dyDescent="0.25">
      <c r="A60" t="s">
        <v>12</v>
      </c>
      <c r="B60" t="s">
        <v>88</v>
      </c>
      <c r="C60" t="s">
        <v>14</v>
      </c>
      <c r="D60" t="s">
        <v>15</v>
      </c>
      <c r="F60" t="s">
        <v>19</v>
      </c>
      <c r="G60" t="s">
        <v>20</v>
      </c>
      <c r="J60" t="s">
        <v>21</v>
      </c>
      <c r="K60" t="s">
        <v>22</v>
      </c>
      <c r="L60" t="s">
        <v>21</v>
      </c>
      <c r="M60" s="10">
        <v>1175</v>
      </c>
    </row>
    <row r="61" spans="1:13" x14ac:dyDescent="0.25">
      <c r="A61" t="s">
        <v>12</v>
      </c>
      <c r="B61" t="s">
        <v>88</v>
      </c>
      <c r="C61" t="s">
        <v>14</v>
      </c>
      <c r="D61" t="s">
        <v>15</v>
      </c>
      <c r="E61" t="s">
        <v>100</v>
      </c>
      <c r="F61" t="s">
        <v>94</v>
      </c>
      <c r="G61" t="s">
        <v>95</v>
      </c>
      <c r="J61" t="s">
        <v>91</v>
      </c>
      <c r="K61" t="s">
        <v>92</v>
      </c>
      <c r="L61" t="s">
        <v>93</v>
      </c>
      <c r="M61" s="10">
        <v>460000</v>
      </c>
    </row>
    <row r="62" spans="1:13" x14ac:dyDescent="0.25">
      <c r="A62" t="s">
        <v>12</v>
      </c>
      <c r="B62" t="s">
        <v>88</v>
      </c>
      <c r="C62" t="s">
        <v>23</v>
      </c>
      <c r="D62" t="s">
        <v>15</v>
      </c>
      <c r="F62" t="s">
        <v>101</v>
      </c>
      <c r="G62" t="s">
        <v>102</v>
      </c>
      <c r="J62" t="s">
        <v>103</v>
      </c>
      <c r="K62" t="s">
        <v>104</v>
      </c>
      <c r="L62" t="s">
        <v>103</v>
      </c>
      <c r="M62" s="10">
        <v>3500</v>
      </c>
    </row>
    <row r="63" spans="1:13" x14ac:dyDescent="0.25">
      <c r="A63" t="s">
        <v>12</v>
      </c>
      <c r="B63" t="s">
        <v>88</v>
      </c>
      <c r="C63" t="s">
        <v>23</v>
      </c>
      <c r="D63" t="s">
        <v>15</v>
      </c>
      <c r="F63" t="s">
        <v>105</v>
      </c>
      <c r="G63" t="s">
        <v>106</v>
      </c>
      <c r="J63" t="s">
        <v>91</v>
      </c>
      <c r="K63" t="s">
        <v>92</v>
      </c>
      <c r="L63" t="s">
        <v>93</v>
      </c>
      <c r="M63" s="10">
        <v>147100</v>
      </c>
    </row>
    <row r="64" spans="1:13" x14ac:dyDescent="0.25">
      <c r="A64" t="s">
        <v>12</v>
      </c>
      <c r="B64" t="s">
        <v>88</v>
      </c>
      <c r="C64" t="s">
        <v>23</v>
      </c>
      <c r="D64" t="s">
        <v>15</v>
      </c>
      <c r="F64" t="s">
        <v>24</v>
      </c>
      <c r="G64" t="s">
        <v>25</v>
      </c>
      <c r="J64" t="s">
        <v>21</v>
      </c>
      <c r="K64" t="s">
        <v>26</v>
      </c>
      <c r="L64" t="s">
        <v>27</v>
      </c>
      <c r="M64" s="10">
        <v>135.128525</v>
      </c>
    </row>
    <row r="65" spans="1:13" x14ac:dyDescent="0.25">
      <c r="A65" t="s">
        <v>12</v>
      </c>
      <c r="B65" t="s">
        <v>88</v>
      </c>
      <c r="C65" t="s">
        <v>23</v>
      </c>
      <c r="D65" t="s">
        <v>15</v>
      </c>
      <c r="F65" t="s">
        <v>28</v>
      </c>
      <c r="G65" t="s">
        <v>29</v>
      </c>
      <c r="J65" t="s">
        <v>21</v>
      </c>
      <c r="K65" t="s">
        <v>26</v>
      </c>
      <c r="L65" t="s">
        <v>27</v>
      </c>
      <c r="M65" s="10">
        <v>367.99590000000001</v>
      </c>
    </row>
    <row r="66" spans="1:13" x14ac:dyDescent="0.25">
      <c r="A66" t="s">
        <v>12</v>
      </c>
      <c r="B66" t="s">
        <v>88</v>
      </c>
      <c r="C66" t="s">
        <v>23</v>
      </c>
      <c r="D66" t="s">
        <v>15</v>
      </c>
      <c r="F66" t="s">
        <v>30</v>
      </c>
      <c r="G66" t="s">
        <v>31</v>
      </c>
      <c r="J66" t="s">
        <v>21</v>
      </c>
      <c r="K66" t="s">
        <v>26</v>
      </c>
      <c r="L66" t="s">
        <v>27</v>
      </c>
      <c r="M66" s="10">
        <v>235</v>
      </c>
    </row>
    <row r="67" spans="1:13" x14ac:dyDescent="0.25">
      <c r="A67" t="s">
        <v>12</v>
      </c>
      <c r="B67" t="s">
        <v>88</v>
      </c>
      <c r="C67" t="s">
        <v>23</v>
      </c>
      <c r="D67" t="s">
        <v>15</v>
      </c>
      <c r="F67" t="s">
        <v>32</v>
      </c>
      <c r="G67" t="s">
        <v>33</v>
      </c>
      <c r="J67" t="s">
        <v>21</v>
      </c>
      <c r="K67" t="s">
        <v>26</v>
      </c>
      <c r="L67" t="s">
        <v>27</v>
      </c>
      <c r="M67" s="10">
        <v>950.98742500000003</v>
      </c>
    </row>
    <row r="68" spans="1:13" x14ac:dyDescent="0.25">
      <c r="A68" t="s">
        <v>12</v>
      </c>
      <c r="B68" t="s">
        <v>88</v>
      </c>
      <c r="C68" t="s">
        <v>23</v>
      </c>
      <c r="D68" t="s">
        <v>15</v>
      </c>
      <c r="F68" t="s">
        <v>34</v>
      </c>
      <c r="G68" t="s">
        <v>35</v>
      </c>
      <c r="J68" t="s">
        <v>21</v>
      </c>
      <c r="K68" t="s">
        <v>26</v>
      </c>
      <c r="L68" t="s">
        <v>27</v>
      </c>
      <c r="M68" s="10">
        <v>216.34687500000001</v>
      </c>
    </row>
    <row r="69" spans="1:13" x14ac:dyDescent="0.25">
      <c r="A69" t="s">
        <v>12</v>
      </c>
      <c r="B69" t="s">
        <v>88</v>
      </c>
      <c r="C69" t="s">
        <v>23</v>
      </c>
      <c r="D69" t="s">
        <v>15</v>
      </c>
      <c r="F69" t="s">
        <v>36</v>
      </c>
      <c r="G69" t="s">
        <v>37</v>
      </c>
      <c r="J69" t="s">
        <v>21</v>
      </c>
      <c r="K69" t="s">
        <v>26</v>
      </c>
      <c r="L69" t="s">
        <v>27</v>
      </c>
      <c r="M69" s="10">
        <v>1703.75</v>
      </c>
    </row>
    <row r="70" spans="1:13" x14ac:dyDescent="0.25">
      <c r="A70" t="s">
        <v>12</v>
      </c>
      <c r="B70" t="s">
        <v>88</v>
      </c>
      <c r="C70" t="s">
        <v>23</v>
      </c>
      <c r="D70" t="s">
        <v>15</v>
      </c>
      <c r="F70" t="s">
        <v>38</v>
      </c>
      <c r="G70" t="s">
        <v>39</v>
      </c>
      <c r="J70" t="s">
        <v>21</v>
      </c>
      <c r="K70" t="s">
        <v>26</v>
      </c>
      <c r="L70" t="s">
        <v>27</v>
      </c>
      <c r="M70" s="10">
        <v>13341.783075000001</v>
      </c>
    </row>
    <row r="71" spans="1:13" x14ac:dyDescent="0.25">
      <c r="A71" t="s">
        <v>12</v>
      </c>
      <c r="B71" t="s">
        <v>88</v>
      </c>
      <c r="C71" t="s">
        <v>23</v>
      </c>
      <c r="D71" t="s">
        <v>15</v>
      </c>
      <c r="F71" t="s">
        <v>40</v>
      </c>
      <c r="G71" t="s">
        <v>41</v>
      </c>
      <c r="J71" t="s">
        <v>21</v>
      </c>
      <c r="K71" t="s">
        <v>26</v>
      </c>
      <c r="L71" t="s">
        <v>27</v>
      </c>
      <c r="M71" s="10">
        <v>1997.5</v>
      </c>
    </row>
    <row r="72" spans="1:13" x14ac:dyDescent="0.25">
      <c r="A72" t="s">
        <v>12</v>
      </c>
      <c r="B72" t="s">
        <v>88</v>
      </c>
      <c r="C72" t="s">
        <v>23</v>
      </c>
      <c r="D72" t="s">
        <v>15</v>
      </c>
      <c r="F72" t="s">
        <v>42</v>
      </c>
      <c r="G72" t="s">
        <v>43</v>
      </c>
      <c r="J72" t="s">
        <v>21</v>
      </c>
      <c r="K72" t="s">
        <v>26</v>
      </c>
      <c r="L72" t="s">
        <v>27</v>
      </c>
      <c r="M72" s="10">
        <v>398.45894999999996</v>
      </c>
    </row>
    <row r="73" spans="1:13" x14ac:dyDescent="0.25">
      <c r="A73" t="s">
        <v>12</v>
      </c>
      <c r="B73" t="s">
        <v>88</v>
      </c>
      <c r="C73" t="s">
        <v>23</v>
      </c>
      <c r="D73" t="s">
        <v>15</v>
      </c>
      <c r="F73" t="s">
        <v>44</v>
      </c>
      <c r="G73" t="s">
        <v>45</v>
      </c>
      <c r="J73" t="s">
        <v>21</v>
      </c>
      <c r="K73" t="s">
        <v>26</v>
      </c>
      <c r="L73" t="s">
        <v>27</v>
      </c>
      <c r="M73" s="10">
        <v>275.7396</v>
      </c>
    </row>
    <row r="74" spans="1:13" x14ac:dyDescent="0.25">
      <c r="A74" t="s">
        <v>12</v>
      </c>
      <c r="B74" t="s">
        <v>88</v>
      </c>
      <c r="C74" t="s">
        <v>23</v>
      </c>
      <c r="D74" t="s">
        <v>15</v>
      </c>
      <c r="F74" t="s">
        <v>46</v>
      </c>
      <c r="G74" t="s">
        <v>47</v>
      </c>
      <c r="J74" t="s">
        <v>21</v>
      </c>
      <c r="K74" t="s">
        <v>48</v>
      </c>
      <c r="L74" t="s">
        <v>49</v>
      </c>
      <c r="M74" s="10">
        <v>705</v>
      </c>
    </row>
    <row r="75" spans="1:13" x14ac:dyDescent="0.25">
      <c r="A75" t="s">
        <v>12</v>
      </c>
      <c r="B75" t="s">
        <v>88</v>
      </c>
      <c r="C75" t="s">
        <v>23</v>
      </c>
      <c r="D75" t="s">
        <v>15</v>
      </c>
      <c r="F75" t="s">
        <v>50</v>
      </c>
      <c r="G75" t="s">
        <v>47</v>
      </c>
      <c r="J75" t="s">
        <v>21</v>
      </c>
      <c r="K75" t="s">
        <v>48</v>
      </c>
      <c r="L75" t="s">
        <v>49</v>
      </c>
      <c r="M75" s="10">
        <v>705</v>
      </c>
    </row>
    <row r="76" spans="1:13" x14ac:dyDescent="0.25">
      <c r="A76" t="s">
        <v>12</v>
      </c>
      <c r="B76" t="s">
        <v>88</v>
      </c>
      <c r="C76" t="s">
        <v>23</v>
      </c>
      <c r="D76" t="s">
        <v>15</v>
      </c>
      <c r="F76" t="s">
        <v>51</v>
      </c>
      <c r="G76" t="s">
        <v>47</v>
      </c>
      <c r="J76" t="s">
        <v>21</v>
      </c>
      <c r="K76" t="s">
        <v>48</v>
      </c>
      <c r="L76" t="s">
        <v>49</v>
      </c>
      <c r="M76" s="10">
        <v>705</v>
      </c>
    </row>
    <row r="77" spans="1:13" x14ac:dyDescent="0.25">
      <c r="A77" t="s">
        <v>12</v>
      </c>
      <c r="B77" t="s">
        <v>88</v>
      </c>
      <c r="C77" t="s">
        <v>23</v>
      </c>
      <c r="D77" t="s">
        <v>15</v>
      </c>
      <c r="F77" t="s">
        <v>52</v>
      </c>
      <c r="G77" t="s">
        <v>47</v>
      </c>
      <c r="J77" t="s">
        <v>21</v>
      </c>
      <c r="K77" t="s">
        <v>48</v>
      </c>
      <c r="L77" t="s">
        <v>49</v>
      </c>
      <c r="M77" s="10">
        <v>705</v>
      </c>
    </row>
    <row r="78" spans="1:13" x14ac:dyDescent="0.25">
      <c r="A78" t="s">
        <v>12</v>
      </c>
      <c r="B78" t="s">
        <v>88</v>
      </c>
      <c r="C78" t="s">
        <v>23</v>
      </c>
      <c r="D78" t="s">
        <v>15</v>
      </c>
      <c r="F78" t="s">
        <v>53</v>
      </c>
      <c r="G78" t="s">
        <v>47</v>
      </c>
      <c r="J78" t="s">
        <v>21</v>
      </c>
      <c r="K78" t="s">
        <v>48</v>
      </c>
      <c r="L78" t="s">
        <v>49</v>
      </c>
      <c r="M78" s="10">
        <v>705</v>
      </c>
    </row>
    <row r="79" spans="1:13" x14ac:dyDescent="0.25">
      <c r="A79" t="s">
        <v>12</v>
      </c>
      <c r="B79" t="s">
        <v>88</v>
      </c>
      <c r="C79" t="s">
        <v>23</v>
      </c>
      <c r="D79" t="s">
        <v>15</v>
      </c>
      <c r="F79" t="s">
        <v>54</v>
      </c>
      <c r="G79" t="s">
        <v>47</v>
      </c>
      <c r="J79" t="s">
        <v>21</v>
      </c>
      <c r="K79" t="s">
        <v>48</v>
      </c>
      <c r="L79" t="s">
        <v>49</v>
      </c>
      <c r="M79" s="10">
        <v>705</v>
      </c>
    </row>
    <row r="80" spans="1:13" x14ac:dyDescent="0.25">
      <c r="A80" t="s">
        <v>12</v>
      </c>
      <c r="B80" t="s">
        <v>88</v>
      </c>
      <c r="C80" t="s">
        <v>23</v>
      </c>
      <c r="D80" t="s">
        <v>15</v>
      </c>
      <c r="F80" t="s">
        <v>55</v>
      </c>
      <c r="G80" t="s">
        <v>47</v>
      </c>
      <c r="J80" t="s">
        <v>21</v>
      </c>
      <c r="K80" t="s">
        <v>48</v>
      </c>
      <c r="L80" t="s">
        <v>49</v>
      </c>
      <c r="M80" s="10">
        <v>705</v>
      </c>
    </row>
    <row r="81" spans="1:13" x14ac:dyDescent="0.25">
      <c r="A81" t="s">
        <v>12</v>
      </c>
      <c r="B81" t="s">
        <v>88</v>
      </c>
      <c r="C81" t="s">
        <v>23</v>
      </c>
      <c r="D81" t="s">
        <v>15</v>
      </c>
      <c r="F81" t="s">
        <v>56</v>
      </c>
      <c r="G81" t="s">
        <v>47</v>
      </c>
      <c r="J81" t="s">
        <v>21</v>
      </c>
      <c r="K81" t="s">
        <v>48</v>
      </c>
      <c r="L81" t="s">
        <v>49</v>
      </c>
      <c r="M81" s="10">
        <v>705</v>
      </c>
    </row>
    <row r="82" spans="1:13" x14ac:dyDescent="0.25">
      <c r="A82" t="s">
        <v>12</v>
      </c>
      <c r="B82" t="s">
        <v>88</v>
      </c>
      <c r="C82" t="s">
        <v>23</v>
      </c>
      <c r="D82" t="s">
        <v>15</v>
      </c>
      <c r="F82" t="s">
        <v>57</v>
      </c>
      <c r="G82" t="s">
        <v>47</v>
      </c>
      <c r="J82" t="s">
        <v>21</v>
      </c>
      <c r="K82" t="s">
        <v>48</v>
      </c>
      <c r="L82" t="s">
        <v>49</v>
      </c>
      <c r="M82" s="10">
        <v>705</v>
      </c>
    </row>
    <row r="83" spans="1:13" x14ac:dyDescent="0.25">
      <c r="A83" t="s">
        <v>12</v>
      </c>
      <c r="B83" t="s">
        <v>88</v>
      </c>
      <c r="C83" t="s">
        <v>23</v>
      </c>
      <c r="D83" t="s">
        <v>15</v>
      </c>
      <c r="F83" t="s">
        <v>58</v>
      </c>
      <c r="G83" t="s">
        <v>47</v>
      </c>
      <c r="J83" t="s">
        <v>21</v>
      </c>
      <c r="K83" t="s">
        <v>48</v>
      </c>
      <c r="L83" t="s">
        <v>49</v>
      </c>
      <c r="M83" s="10">
        <v>705</v>
      </c>
    </row>
    <row r="84" spans="1:13" x14ac:dyDescent="0.25">
      <c r="A84" t="s">
        <v>12</v>
      </c>
      <c r="B84" t="s">
        <v>88</v>
      </c>
      <c r="C84" t="s">
        <v>23</v>
      </c>
      <c r="D84" t="s">
        <v>15</v>
      </c>
      <c r="F84" t="s">
        <v>59</v>
      </c>
      <c r="G84" t="s">
        <v>47</v>
      </c>
      <c r="J84" t="s">
        <v>21</v>
      </c>
      <c r="K84" t="s">
        <v>48</v>
      </c>
      <c r="L84" t="s">
        <v>49</v>
      </c>
      <c r="M84" s="10">
        <v>705</v>
      </c>
    </row>
    <row r="85" spans="1:13" x14ac:dyDescent="0.25">
      <c r="A85" t="s">
        <v>12</v>
      </c>
      <c r="B85" t="s">
        <v>88</v>
      </c>
      <c r="C85" t="s">
        <v>23</v>
      </c>
      <c r="D85" t="s">
        <v>15</v>
      </c>
      <c r="F85" t="s">
        <v>60</v>
      </c>
      <c r="G85" t="s">
        <v>61</v>
      </c>
      <c r="J85" t="s">
        <v>21</v>
      </c>
      <c r="K85" t="s">
        <v>48</v>
      </c>
      <c r="L85" t="s">
        <v>49</v>
      </c>
      <c r="M85" s="10">
        <v>705</v>
      </c>
    </row>
    <row r="86" spans="1:13" x14ac:dyDescent="0.25">
      <c r="A86" t="s">
        <v>12</v>
      </c>
      <c r="B86" t="s">
        <v>88</v>
      </c>
      <c r="C86" t="s">
        <v>23</v>
      </c>
      <c r="D86" t="s">
        <v>15</v>
      </c>
      <c r="F86" t="s">
        <v>62</v>
      </c>
      <c r="G86" t="s">
        <v>61</v>
      </c>
      <c r="J86" t="s">
        <v>21</v>
      </c>
      <c r="K86" t="s">
        <v>48</v>
      </c>
      <c r="L86" t="s">
        <v>49</v>
      </c>
      <c r="M86" s="10">
        <v>705</v>
      </c>
    </row>
    <row r="87" spans="1:13" x14ac:dyDescent="0.25">
      <c r="A87" t="s">
        <v>12</v>
      </c>
      <c r="B87" t="s">
        <v>88</v>
      </c>
      <c r="C87" t="s">
        <v>23</v>
      </c>
      <c r="D87" t="s">
        <v>15</v>
      </c>
      <c r="F87" t="s">
        <v>63</v>
      </c>
      <c r="G87" t="s">
        <v>64</v>
      </c>
      <c r="J87" t="s">
        <v>21</v>
      </c>
      <c r="K87" t="s">
        <v>48</v>
      </c>
      <c r="L87" t="s">
        <v>49</v>
      </c>
      <c r="M87" s="10">
        <v>705</v>
      </c>
    </row>
    <row r="88" spans="1:13" x14ac:dyDescent="0.25">
      <c r="A88" t="s">
        <v>12</v>
      </c>
      <c r="B88" t="s">
        <v>88</v>
      </c>
      <c r="C88" t="s">
        <v>23</v>
      </c>
      <c r="D88" t="s">
        <v>15</v>
      </c>
      <c r="F88" t="s">
        <v>65</v>
      </c>
      <c r="G88" t="s">
        <v>64</v>
      </c>
      <c r="J88" t="s">
        <v>21</v>
      </c>
      <c r="K88" t="s">
        <v>48</v>
      </c>
      <c r="L88" t="s">
        <v>49</v>
      </c>
      <c r="M88" s="10">
        <v>705</v>
      </c>
    </row>
    <row r="89" spans="1:13" x14ac:dyDescent="0.25">
      <c r="A89" t="s">
        <v>12</v>
      </c>
      <c r="B89" t="s">
        <v>88</v>
      </c>
      <c r="C89" t="s">
        <v>23</v>
      </c>
      <c r="D89" t="s">
        <v>15</v>
      </c>
      <c r="F89" t="s">
        <v>66</v>
      </c>
      <c r="G89" t="s">
        <v>61</v>
      </c>
      <c r="J89" t="s">
        <v>21</v>
      </c>
      <c r="K89" t="s">
        <v>48</v>
      </c>
      <c r="L89" t="s">
        <v>49</v>
      </c>
      <c r="M89" s="10">
        <v>705</v>
      </c>
    </row>
    <row r="90" spans="1:13" x14ac:dyDescent="0.25">
      <c r="A90" t="s">
        <v>12</v>
      </c>
      <c r="B90" t="s">
        <v>88</v>
      </c>
      <c r="C90" t="s">
        <v>23</v>
      </c>
      <c r="D90" t="s">
        <v>15</v>
      </c>
      <c r="F90" t="s">
        <v>67</v>
      </c>
      <c r="G90" t="s">
        <v>61</v>
      </c>
      <c r="J90" t="s">
        <v>21</v>
      </c>
      <c r="K90" t="s">
        <v>48</v>
      </c>
      <c r="L90" t="s">
        <v>49</v>
      </c>
      <c r="M90" s="10">
        <v>705</v>
      </c>
    </row>
    <row r="91" spans="1:13" x14ac:dyDescent="0.25">
      <c r="A91" t="s">
        <v>12</v>
      </c>
      <c r="B91" t="s">
        <v>88</v>
      </c>
      <c r="C91" t="s">
        <v>23</v>
      </c>
      <c r="D91" t="s">
        <v>15</v>
      </c>
      <c r="F91" t="s">
        <v>68</v>
      </c>
      <c r="G91" t="s">
        <v>61</v>
      </c>
      <c r="J91" t="s">
        <v>21</v>
      </c>
      <c r="K91" t="s">
        <v>48</v>
      </c>
      <c r="L91" t="s">
        <v>49</v>
      </c>
      <c r="M91" s="10">
        <v>705</v>
      </c>
    </row>
    <row r="92" spans="1:13" x14ac:dyDescent="0.25">
      <c r="A92" t="s">
        <v>12</v>
      </c>
      <c r="B92" t="s">
        <v>88</v>
      </c>
      <c r="C92" t="s">
        <v>23</v>
      </c>
      <c r="D92" t="s">
        <v>15</v>
      </c>
      <c r="F92" t="s">
        <v>69</v>
      </c>
      <c r="G92" t="s">
        <v>47</v>
      </c>
      <c r="J92" t="s">
        <v>21</v>
      </c>
      <c r="K92" t="s">
        <v>48</v>
      </c>
      <c r="L92" t="s">
        <v>49</v>
      </c>
      <c r="M92" s="10">
        <v>705</v>
      </c>
    </row>
    <row r="93" spans="1:13" x14ac:dyDescent="0.25">
      <c r="A93" t="s">
        <v>12</v>
      </c>
      <c r="B93" t="s">
        <v>88</v>
      </c>
      <c r="C93" t="s">
        <v>23</v>
      </c>
      <c r="D93" t="s">
        <v>15</v>
      </c>
      <c r="F93" t="s">
        <v>16</v>
      </c>
      <c r="G93" t="s">
        <v>16</v>
      </c>
      <c r="J93" t="s">
        <v>21</v>
      </c>
      <c r="K93" t="s">
        <v>22</v>
      </c>
      <c r="L93" t="s">
        <v>21</v>
      </c>
      <c r="M93" s="10">
        <v>8414.5275000000001</v>
      </c>
    </row>
    <row r="94" spans="1:13" x14ac:dyDescent="0.25">
      <c r="A94" t="s">
        <v>12</v>
      </c>
      <c r="B94" t="s">
        <v>88</v>
      </c>
      <c r="C94" t="s">
        <v>23</v>
      </c>
      <c r="D94" t="s">
        <v>15</v>
      </c>
      <c r="F94" t="s">
        <v>16</v>
      </c>
      <c r="G94" t="s">
        <v>16</v>
      </c>
      <c r="J94" t="s">
        <v>17</v>
      </c>
      <c r="K94" t="s">
        <v>18</v>
      </c>
      <c r="L94" t="s">
        <v>17</v>
      </c>
      <c r="M94" s="10">
        <v>272685.77500000002</v>
      </c>
    </row>
    <row r="95" spans="1:13" x14ac:dyDescent="0.25">
      <c r="A95" t="s">
        <v>12</v>
      </c>
      <c r="B95" t="s">
        <v>88</v>
      </c>
      <c r="C95" t="s">
        <v>23</v>
      </c>
      <c r="D95" t="s">
        <v>15</v>
      </c>
      <c r="F95" t="s">
        <v>70</v>
      </c>
      <c r="G95" t="s">
        <v>71</v>
      </c>
      <c r="J95" t="s">
        <v>21</v>
      </c>
      <c r="K95" t="s">
        <v>22</v>
      </c>
      <c r="L95" t="s">
        <v>21</v>
      </c>
      <c r="M95" s="10">
        <v>4112.5</v>
      </c>
    </row>
    <row r="96" spans="1:13" x14ac:dyDescent="0.25">
      <c r="A96" t="s">
        <v>12</v>
      </c>
      <c r="B96" t="s">
        <v>88</v>
      </c>
      <c r="C96" t="s">
        <v>23</v>
      </c>
      <c r="D96" t="s">
        <v>15</v>
      </c>
      <c r="F96" t="s">
        <v>72</v>
      </c>
      <c r="G96" t="s">
        <v>73</v>
      </c>
      <c r="J96" t="s">
        <v>21</v>
      </c>
      <c r="K96" t="s">
        <v>22</v>
      </c>
      <c r="L96" t="s">
        <v>21</v>
      </c>
      <c r="M96" s="10">
        <v>7637.5</v>
      </c>
    </row>
    <row r="97" spans="1:13" x14ac:dyDescent="0.25">
      <c r="A97" t="s">
        <v>12</v>
      </c>
      <c r="B97" t="s">
        <v>88</v>
      </c>
      <c r="C97" t="s">
        <v>23</v>
      </c>
      <c r="D97" t="s">
        <v>15</v>
      </c>
      <c r="F97" t="s">
        <v>74</v>
      </c>
      <c r="G97" t="s">
        <v>75</v>
      </c>
      <c r="J97" t="s">
        <v>21</v>
      </c>
      <c r="K97" t="s">
        <v>22</v>
      </c>
      <c r="L97" t="s">
        <v>21</v>
      </c>
      <c r="M97" s="10">
        <v>24675</v>
      </c>
    </row>
    <row r="98" spans="1:13" x14ac:dyDescent="0.25">
      <c r="A98" t="s">
        <v>12</v>
      </c>
      <c r="B98" t="s">
        <v>88</v>
      </c>
      <c r="C98" t="s">
        <v>23</v>
      </c>
      <c r="D98" t="s">
        <v>15</v>
      </c>
      <c r="E98" t="s">
        <v>107</v>
      </c>
      <c r="F98" t="s">
        <v>108</v>
      </c>
      <c r="G98" t="s">
        <v>109</v>
      </c>
      <c r="J98" t="s">
        <v>91</v>
      </c>
      <c r="K98" t="s">
        <v>110</v>
      </c>
      <c r="L98" t="s">
        <v>111</v>
      </c>
      <c r="M98" s="10">
        <v>4575988</v>
      </c>
    </row>
    <row r="99" spans="1:13" x14ac:dyDescent="0.25">
      <c r="A99" t="s">
        <v>12</v>
      </c>
      <c r="B99" t="s">
        <v>88</v>
      </c>
      <c r="C99" t="s">
        <v>23</v>
      </c>
      <c r="D99" t="s">
        <v>15</v>
      </c>
      <c r="E99" t="s">
        <v>76</v>
      </c>
      <c r="F99" t="s">
        <v>24</v>
      </c>
      <c r="G99" t="s">
        <v>25</v>
      </c>
      <c r="J99" t="s">
        <v>21</v>
      </c>
      <c r="K99" t="s">
        <v>26</v>
      </c>
      <c r="L99" t="s">
        <v>27</v>
      </c>
      <c r="M99" s="10">
        <v>37.330925000000001</v>
      </c>
    </row>
    <row r="100" spans="1:13" x14ac:dyDescent="0.25">
      <c r="A100" t="s">
        <v>12</v>
      </c>
      <c r="B100" t="s">
        <v>88</v>
      </c>
      <c r="C100" t="s">
        <v>23</v>
      </c>
      <c r="D100" t="s">
        <v>15</v>
      </c>
      <c r="E100" t="s">
        <v>76</v>
      </c>
      <c r="F100" t="s">
        <v>28</v>
      </c>
      <c r="G100" t="s">
        <v>29</v>
      </c>
      <c r="J100" t="s">
        <v>21</v>
      </c>
      <c r="K100" t="s">
        <v>26</v>
      </c>
      <c r="L100" t="s">
        <v>27</v>
      </c>
      <c r="M100" s="10">
        <v>131.15819999999999</v>
      </c>
    </row>
    <row r="101" spans="1:13" x14ac:dyDescent="0.25">
      <c r="A101" t="s">
        <v>12</v>
      </c>
      <c r="B101" t="s">
        <v>88</v>
      </c>
      <c r="C101" t="s">
        <v>23</v>
      </c>
      <c r="D101" t="s">
        <v>15</v>
      </c>
      <c r="E101" t="s">
        <v>76</v>
      </c>
      <c r="F101" t="s">
        <v>32</v>
      </c>
      <c r="G101" t="s">
        <v>33</v>
      </c>
      <c r="J101" t="s">
        <v>21</v>
      </c>
      <c r="K101" t="s">
        <v>26</v>
      </c>
      <c r="L101" t="s">
        <v>27</v>
      </c>
      <c r="M101" s="10">
        <v>636.73602500000004</v>
      </c>
    </row>
    <row r="102" spans="1:13" x14ac:dyDescent="0.25">
      <c r="A102" t="s">
        <v>12</v>
      </c>
      <c r="B102" t="s">
        <v>88</v>
      </c>
      <c r="C102" t="s">
        <v>23</v>
      </c>
      <c r="D102" t="s">
        <v>15</v>
      </c>
      <c r="E102" t="s">
        <v>76</v>
      </c>
      <c r="F102" t="s">
        <v>34</v>
      </c>
      <c r="G102" t="s">
        <v>35</v>
      </c>
      <c r="J102" t="s">
        <v>21</v>
      </c>
      <c r="K102" t="s">
        <v>26</v>
      </c>
      <c r="L102" t="s">
        <v>27</v>
      </c>
      <c r="M102" s="10">
        <v>265.43015000000003</v>
      </c>
    </row>
    <row r="103" spans="1:13" x14ac:dyDescent="0.25">
      <c r="A103" t="s">
        <v>12</v>
      </c>
      <c r="B103" t="s">
        <v>88</v>
      </c>
      <c r="C103" t="s">
        <v>23</v>
      </c>
      <c r="D103" t="s">
        <v>15</v>
      </c>
      <c r="E103" t="s">
        <v>76</v>
      </c>
      <c r="F103" t="s">
        <v>38</v>
      </c>
      <c r="G103" t="s">
        <v>39</v>
      </c>
      <c r="J103" t="s">
        <v>21</v>
      </c>
      <c r="K103" t="s">
        <v>26</v>
      </c>
      <c r="L103" t="s">
        <v>27</v>
      </c>
      <c r="M103" s="10">
        <v>3648.8062250000003</v>
      </c>
    </row>
    <row r="104" spans="1:13" x14ac:dyDescent="0.25">
      <c r="A104" t="s">
        <v>12</v>
      </c>
      <c r="B104" t="s">
        <v>88</v>
      </c>
      <c r="C104" t="s">
        <v>23</v>
      </c>
      <c r="D104" t="s">
        <v>15</v>
      </c>
      <c r="E104" t="s">
        <v>76</v>
      </c>
      <c r="F104" t="s">
        <v>42</v>
      </c>
      <c r="G104" t="s">
        <v>43</v>
      </c>
      <c r="J104" t="s">
        <v>21</v>
      </c>
      <c r="K104" t="s">
        <v>26</v>
      </c>
      <c r="L104" t="s">
        <v>27</v>
      </c>
      <c r="M104" s="10">
        <v>261.52679999999998</v>
      </c>
    </row>
    <row r="105" spans="1:13" x14ac:dyDescent="0.25">
      <c r="A105" t="s">
        <v>12</v>
      </c>
      <c r="B105" t="s">
        <v>88</v>
      </c>
      <c r="C105" t="s">
        <v>23</v>
      </c>
      <c r="D105" t="s">
        <v>15</v>
      </c>
      <c r="E105" t="s">
        <v>76</v>
      </c>
      <c r="F105" t="s">
        <v>44</v>
      </c>
      <c r="G105" t="s">
        <v>45</v>
      </c>
      <c r="J105" t="s">
        <v>21</v>
      </c>
      <c r="K105" t="s">
        <v>26</v>
      </c>
      <c r="L105" t="s">
        <v>27</v>
      </c>
      <c r="M105" s="10">
        <v>157.62389999999999</v>
      </c>
    </row>
    <row r="106" spans="1:13" x14ac:dyDescent="0.25">
      <c r="A106" t="s">
        <v>12</v>
      </c>
      <c r="B106" t="s">
        <v>88</v>
      </c>
      <c r="C106" t="s">
        <v>23</v>
      </c>
      <c r="D106" t="s">
        <v>15</v>
      </c>
      <c r="E106" t="s">
        <v>76</v>
      </c>
      <c r="F106" t="s">
        <v>16</v>
      </c>
      <c r="G106" t="s">
        <v>16</v>
      </c>
      <c r="J106" t="s">
        <v>21</v>
      </c>
      <c r="K106" t="s">
        <v>26</v>
      </c>
      <c r="L106" t="s">
        <v>27</v>
      </c>
      <c r="M106" s="10">
        <v>129.84807499999999</v>
      </c>
    </row>
    <row r="107" spans="1:13" x14ac:dyDescent="0.25">
      <c r="A107" t="s">
        <v>12</v>
      </c>
      <c r="B107" t="s">
        <v>88</v>
      </c>
      <c r="C107" t="s">
        <v>23</v>
      </c>
      <c r="D107" t="s">
        <v>77</v>
      </c>
      <c r="F107" t="s">
        <v>16</v>
      </c>
      <c r="G107" t="s">
        <v>16</v>
      </c>
      <c r="H107" t="s">
        <v>78</v>
      </c>
      <c r="I107" t="s">
        <v>79</v>
      </c>
      <c r="J107" t="s">
        <v>21</v>
      </c>
      <c r="K107" t="s">
        <v>22</v>
      </c>
      <c r="L107" t="s">
        <v>21</v>
      </c>
      <c r="M107" s="10">
        <v>1086.6399999999999</v>
      </c>
    </row>
    <row r="108" spans="1:13" x14ac:dyDescent="0.25">
      <c r="A108" t="s">
        <v>12</v>
      </c>
      <c r="B108" t="s">
        <v>88</v>
      </c>
      <c r="C108" t="s">
        <v>23</v>
      </c>
      <c r="D108" t="s">
        <v>77</v>
      </c>
      <c r="F108" t="s">
        <v>16</v>
      </c>
      <c r="G108" t="s">
        <v>16</v>
      </c>
      <c r="H108" t="s">
        <v>78</v>
      </c>
      <c r="I108" t="s">
        <v>79</v>
      </c>
      <c r="J108" t="s">
        <v>91</v>
      </c>
      <c r="K108" t="s">
        <v>92</v>
      </c>
      <c r="L108" t="s">
        <v>93</v>
      </c>
      <c r="M108" s="10">
        <v>73000</v>
      </c>
    </row>
    <row r="109" spans="1:13" x14ac:dyDescent="0.25">
      <c r="A109" t="s">
        <v>12</v>
      </c>
      <c r="B109" t="s">
        <v>88</v>
      </c>
      <c r="C109" t="s">
        <v>23</v>
      </c>
      <c r="D109" t="s">
        <v>77</v>
      </c>
      <c r="F109" t="s">
        <v>16</v>
      </c>
      <c r="G109" t="s">
        <v>16</v>
      </c>
      <c r="H109" t="s">
        <v>78</v>
      </c>
      <c r="I109" t="s">
        <v>79</v>
      </c>
      <c r="J109" t="s">
        <v>17</v>
      </c>
      <c r="K109" t="s">
        <v>18</v>
      </c>
      <c r="L109" t="s">
        <v>17</v>
      </c>
      <c r="M109" s="10">
        <v>3478</v>
      </c>
    </row>
    <row r="110" spans="1:13" x14ac:dyDescent="0.25">
      <c r="A110" t="s">
        <v>12</v>
      </c>
      <c r="B110" t="s">
        <v>88</v>
      </c>
      <c r="C110" t="s">
        <v>23</v>
      </c>
      <c r="D110" t="s">
        <v>77</v>
      </c>
      <c r="F110" t="s">
        <v>16</v>
      </c>
      <c r="G110" t="s">
        <v>16</v>
      </c>
      <c r="H110" t="s">
        <v>80</v>
      </c>
      <c r="I110" t="s">
        <v>81</v>
      </c>
      <c r="J110" t="s">
        <v>21</v>
      </c>
      <c r="K110" t="s">
        <v>22</v>
      </c>
      <c r="L110" t="s">
        <v>21</v>
      </c>
      <c r="M110" s="10">
        <v>284.23250000000002</v>
      </c>
    </row>
    <row r="111" spans="1:13" x14ac:dyDescent="0.25">
      <c r="A111" t="s">
        <v>12</v>
      </c>
      <c r="B111" t="s">
        <v>88</v>
      </c>
      <c r="C111" t="s">
        <v>23</v>
      </c>
      <c r="D111" t="s">
        <v>77</v>
      </c>
      <c r="F111" t="s">
        <v>16</v>
      </c>
      <c r="G111" t="s">
        <v>16</v>
      </c>
      <c r="H111" t="s">
        <v>80</v>
      </c>
      <c r="I111" t="s">
        <v>81</v>
      </c>
      <c r="J111" t="s">
        <v>17</v>
      </c>
      <c r="K111" t="s">
        <v>18</v>
      </c>
      <c r="L111" t="s">
        <v>17</v>
      </c>
      <c r="M111" s="10">
        <v>1327.5149999999999</v>
      </c>
    </row>
    <row r="112" spans="1:13" x14ac:dyDescent="0.25">
      <c r="A112" t="s">
        <v>12</v>
      </c>
      <c r="B112" t="s">
        <v>88</v>
      </c>
      <c r="C112" t="s">
        <v>23</v>
      </c>
      <c r="D112" t="s">
        <v>77</v>
      </c>
      <c r="F112" t="s">
        <v>16</v>
      </c>
      <c r="G112" t="s">
        <v>16</v>
      </c>
      <c r="H112" t="s">
        <v>82</v>
      </c>
      <c r="I112" t="s">
        <v>136</v>
      </c>
      <c r="J112" t="s">
        <v>21</v>
      </c>
      <c r="K112" t="s">
        <v>22</v>
      </c>
      <c r="L112" t="s">
        <v>21</v>
      </c>
      <c r="M112" s="10">
        <v>10240.0075</v>
      </c>
    </row>
    <row r="113" spans="1:13" x14ac:dyDescent="0.25">
      <c r="A113" t="s">
        <v>12</v>
      </c>
      <c r="B113" t="s">
        <v>88</v>
      </c>
      <c r="C113" t="s">
        <v>23</v>
      </c>
      <c r="D113" t="s">
        <v>77</v>
      </c>
      <c r="F113" t="s">
        <v>16</v>
      </c>
      <c r="G113" t="s">
        <v>16</v>
      </c>
      <c r="H113" t="s">
        <v>82</v>
      </c>
      <c r="I113" t="s">
        <v>136</v>
      </c>
      <c r="J113" t="s">
        <v>17</v>
      </c>
      <c r="K113" t="s">
        <v>18</v>
      </c>
      <c r="L113" t="s">
        <v>17</v>
      </c>
      <c r="M113" s="10">
        <v>5287.5</v>
      </c>
    </row>
    <row r="114" spans="1:13" x14ac:dyDescent="0.25">
      <c r="A114" t="s">
        <v>12</v>
      </c>
      <c r="B114" t="s">
        <v>88</v>
      </c>
      <c r="C114" t="s">
        <v>23</v>
      </c>
      <c r="D114" t="s">
        <v>77</v>
      </c>
      <c r="E114" t="s">
        <v>112</v>
      </c>
      <c r="F114" t="s">
        <v>16</v>
      </c>
      <c r="G114" t="s">
        <v>16</v>
      </c>
      <c r="H114" t="s">
        <v>113</v>
      </c>
      <c r="I114" t="s">
        <v>114</v>
      </c>
      <c r="J114" t="s">
        <v>115</v>
      </c>
      <c r="K114" t="s">
        <v>116</v>
      </c>
      <c r="L114" t="s">
        <v>115</v>
      </c>
      <c r="M114" s="10">
        <v>441936</v>
      </c>
    </row>
    <row r="115" spans="1:13" x14ac:dyDescent="0.25">
      <c r="A115" t="s">
        <v>12</v>
      </c>
      <c r="B115" t="s">
        <v>88</v>
      </c>
      <c r="C115" t="s">
        <v>23</v>
      </c>
      <c r="D115" t="s">
        <v>83</v>
      </c>
      <c r="F115" t="s">
        <v>16</v>
      </c>
      <c r="G115" t="s">
        <v>16</v>
      </c>
      <c r="J115" t="s">
        <v>21</v>
      </c>
      <c r="K115" t="s">
        <v>22</v>
      </c>
      <c r="L115" t="s">
        <v>21</v>
      </c>
      <c r="M115" s="10">
        <v>176.25</v>
      </c>
    </row>
    <row r="116" spans="1:13" x14ac:dyDescent="0.25">
      <c r="A116" t="s">
        <v>12</v>
      </c>
      <c r="B116" t="s">
        <v>117</v>
      </c>
      <c r="C116" t="s">
        <v>14</v>
      </c>
      <c r="D116" t="s">
        <v>15</v>
      </c>
      <c r="F116" t="s">
        <v>16</v>
      </c>
      <c r="G116" t="s">
        <v>16</v>
      </c>
      <c r="J116" t="s">
        <v>17</v>
      </c>
      <c r="K116" t="s">
        <v>18</v>
      </c>
      <c r="L116" t="s">
        <v>17</v>
      </c>
      <c r="M116" s="10">
        <v>50941.691149999999</v>
      </c>
    </row>
    <row r="117" spans="1:13" x14ac:dyDescent="0.25">
      <c r="A117" t="s">
        <v>12</v>
      </c>
      <c r="B117" t="s">
        <v>117</v>
      </c>
      <c r="C117" t="s">
        <v>14</v>
      </c>
      <c r="D117" t="s">
        <v>15</v>
      </c>
      <c r="F117" t="s">
        <v>19</v>
      </c>
      <c r="G117" t="s">
        <v>20</v>
      </c>
      <c r="J117" t="s">
        <v>21</v>
      </c>
      <c r="K117" t="s">
        <v>22</v>
      </c>
      <c r="L117" t="s">
        <v>21</v>
      </c>
      <c r="M117" s="10">
        <v>2450</v>
      </c>
    </row>
    <row r="118" spans="1:13" x14ac:dyDescent="0.25">
      <c r="A118" t="s">
        <v>12</v>
      </c>
      <c r="B118" t="s">
        <v>117</v>
      </c>
      <c r="C118" t="s">
        <v>23</v>
      </c>
      <c r="D118" t="s">
        <v>15</v>
      </c>
      <c r="F118" t="s">
        <v>24</v>
      </c>
      <c r="G118" t="s">
        <v>25</v>
      </c>
      <c r="J118" t="s">
        <v>21</v>
      </c>
      <c r="K118" t="s">
        <v>26</v>
      </c>
      <c r="L118" t="s">
        <v>27</v>
      </c>
      <c r="M118" s="10">
        <v>281.75735000000003</v>
      </c>
    </row>
    <row r="119" spans="1:13" x14ac:dyDescent="0.25">
      <c r="A119" t="s">
        <v>12</v>
      </c>
      <c r="B119" t="s">
        <v>117</v>
      </c>
      <c r="C119" t="s">
        <v>23</v>
      </c>
      <c r="D119" t="s">
        <v>15</v>
      </c>
      <c r="F119" t="s">
        <v>28</v>
      </c>
      <c r="G119" t="s">
        <v>29</v>
      </c>
      <c r="J119" t="s">
        <v>21</v>
      </c>
      <c r="K119" t="s">
        <v>26</v>
      </c>
      <c r="L119" t="s">
        <v>27</v>
      </c>
      <c r="M119" s="10">
        <v>767.31060000000002</v>
      </c>
    </row>
    <row r="120" spans="1:13" x14ac:dyDescent="0.25">
      <c r="A120" t="s">
        <v>12</v>
      </c>
      <c r="B120" t="s">
        <v>117</v>
      </c>
      <c r="C120" t="s">
        <v>23</v>
      </c>
      <c r="D120" t="s">
        <v>15</v>
      </c>
      <c r="F120" t="s">
        <v>30</v>
      </c>
      <c r="G120" t="s">
        <v>31</v>
      </c>
      <c r="J120" t="s">
        <v>21</v>
      </c>
      <c r="K120" t="s">
        <v>26</v>
      </c>
      <c r="L120" t="s">
        <v>27</v>
      </c>
      <c r="M120" s="10">
        <v>490</v>
      </c>
    </row>
    <row r="121" spans="1:13" x14ac:dyDescent="0.25">
      <c r="A121" t="s">
        <v>12</v>
      </c>
      <c r="B121" t="s">
        <v>117</v>
      </c>
      <c r="C121" t="s">
        <v>23</v>
      </c>
      <c r="D121" t="s">
        <v>15</v>
      </c>
      <c r="F121" t="s">
        <v>32</v>
      </c>
      <c r="G121" t="s">
        <v>33</v>
      </c>
      <c r="J121" t="s">
        <v>21</v>
      </c>
      <c r="K121" t="s">
        <v>26</v>
      </c>
      <c r="L121" t="s">
        <v>27</v>
      </c>
      <c r="M121" s="10">
        <v>1982.90995</v>
      </c>
    </row>
    <row r="122" spans="1:13" x14ac:dyDescent="0.25">
      <c r="A122" t="s">
        <v>12</v>
      </c>
      <c r="B122" t="s">
        <v>117</v>
      </c>
      <c r="C122" t="s">
        <v>23</v>
      </c>
      <c r="D122" t="s">
        <v>15</v>
      </c>
      <c r="F122" t="s">
        <v>34</v>
      </c>
      <c r="G122" t="s">
        <v>35</v>
      </c>
      <c r="J122" t="s">
        <v>21</v>
      </c>
      <c r="K122" t="s">
        <v>26</v>
      </c>
      <c r="L122" t="s">
        <v>27</v>
      </c>
      <c r="M122" s="10">
        <v>451.10625000000005</v>
      </c>
    </row>
    <row r="123" spans="1:13" x14ac:dyDescent="0.25">
      <c r="A123" t="s">
        <v>12</v>
      </c>
      <c r="B123" t="s">
        <v>117</v>
      </c>
      <c r="C123" t="s">
        <v>23</v>
      </c>
      <c r="D123" t="s">
        <v>15</v>
      </c>
      <c r="F123" t="s">
        <v>36</v>
      </c>
      <c r="G123" t="s">
        <v>37</v>
      </c>
      <c r="J123" t="s">
        <v>21</v>
      </c>
      <c r="K123" t="s">
        <v>26</v>
      </c>
      <c r="L123" t="s">
        <v>27</v>
      </c>
      <c r="M123" s="10">
        <v>3552.5</v>
      </c>
    </row>
    <row r="124" spans="1:13" x14ac:dyDescent="0.25">
      <c r="A124" t="s">
        <v>12</v>
      </c>
      <c r="B124" t="s">
        <v>117</v>
      </c>
      <c r="C124" t="s">
        <v>23</v>
      </c>
      <c r="D124" t="s">
        <v>15</v>
      </c>
      <c r="F124" t="s">
        <v>38</v>
      </c>
      <c r="G124" t="s">
        <v>39</v>
      </c>
      <c r="J124" t="s">
        <v>21</v>
      </c>
      <c r="K124" t="s">
        <v>26</v>
      </c>
      <c r="L124" t="s">
        <v>27</v>
      </c>
      <c r="M124" s="10">
        <v>27819.037050000003</v>
      </c>
    </row>
    <row r="125" spans="1:13" x14ac:dyDescent="0.25">
      <c r="A125" t="s">
        <v>12</v>
      </c>
      <c r="B125" t="s">
        <v>117</v>
      </c>
      <c r="C125" t="s">
        <v>23</v>
      </c>
      <c r="D125" t="s">
        <v>15</v>
      </c>
      <c r="F125" t="s">
        <v>40</v>
      </c>
      <c r="G125" t="s">
        <v>41</v>
      </c>
      <c r="J125" t="s">
        <v>21</v>
      </c>
      <c r="K125" t="s">
        <v>26</v>
      </c>
      <c r="L125" t="s">
        <v>27</v>
      </c>
      <c r="M125" s="10">
        <v>4165</v>
      </c>
    </row>
    <row r="126" spans="1:13" x14ac:dyDescent="0.25">
      <c r="A126" t="s">
        <v>12</v>
      </c>
      <c r="B126" t="s">
        <v>117</v>
      </c>
      <c r="C126" t="s">
        <v>23</v>
      </c>
      <c r="D126" t="s">
        <v>15</v>
      </c>
      <c r="F126" t="s">
        <v>42</v>
      </c>
      <c r="G126" t="s">
        <v>43</v>
      </c>
      <c r="J126" t="s">
        <v>21</v>
      </c>
      <c r="K126" t="s">
        <v>26</v>
      </c>
      <c r="L126" t="s">
        <v>27</v>
      </c>
      <c r="M126" s="10">
        <v>830.82929999999999</v>
      </c>
    </row>
    <row r="127" spans="1:13" x14ac:dyDescent="0.25">
      <c r="A127" t="s">
        <v>12</v>
      </c>
      <c r="B127" t="s">
        <v>117</v>
      </c>
      <c r="C127" t="s">
        <v>23</v>
      </c>
      <c r="D127" t="s">
        <v>15</v>
      </c>
      <c r="F127" t="s">
        <v>44</v>
      </c>
      <c r="G127" t="s">
        <v>45</v>
      </c>
      <c r="J127" t="s">
        <v>21</v>
      </c>
      <c r="K127" t="s">
        <v>26</v>
      </c>
      <c r="L127" t="s">
        <v>27</v>
      </c>
      <c r="M127" s="10">
        <v>574.94640000000004</v>
      </c>
    </row>
    <row r="128" spans="1:13" x14ac:dyDescent="0.25">
      <c r="A128" t="s">
        <v>12</v>
      </c>
      <c r="B128" t="s">
        <v>117</v>
      </c>
      <c r="C128" t="s">
        <v>23</v>
      </c>
      <c r="D128" t="s">
        <v>15</v>
      </c>
      <c r="F128" t="s">
        <v>46</v>
      </c>
      <c r="G128" t="s">
        <v>47</v>
      </c>
      <c r="J128" t="s">
        <v>21</v>
      </c>
      <c r="K128" t="s">
        <v>48</v>
      </c>
      <c r="L128" t="s">
        <v>49</v>
      </c>
      <c r="M128" s="10">
        <v>1470</v>
      </c>
    </row>
    <row r="129" spans="1:13" x14ac:dyDescent="0.25">
      <c r="A129" t="s">
        <v>12</v>
      </c>
      <c r="B129" t="s">
        <v>117</v>
      </c>
      <c r="C129" t="s">
        <v>23</v>
      </c>
      <c r="D129" t="s">
        <v>15</v>
      </c>
      <c r="F129" t="s">
        <v>50</v>
      </c>
      <c r="G129" t="s">
        <v>47</v>
      </c>
      <c r="J129" t="s">
        <v>21</v>
      </c>
      <c r="K129" t="s">
        <v>48</v>
      </c>
      <c r="L129" t="s">
        <v>49</v>
      </c>
      <c r="M129" s="10">
        <v>1470</v>
      </c>
    </row>
    <row r="130" spans="1:13" x14ac:dyDescent="0.25">
      <c r="A130" t="s">
        <v>12</v>
      </c>
      <c r="B130" t="s">
        <v>117</v>
      </c>
      <c r="C130" t="s">
        <v>23</v>
      </c>
      <c r="D130" t="s">
        <v>15</v>
      </c>
      <c r="F130" t="s">
        <v>51</v>
      </c>
      <c r="G130" t="s">
        <v>47</v>
      </c>
      <c r="J130" t="s">
        <v>21</v>
      </c>
      <c r="K130" t="s">
        <v>48</v>
      </c>
      <c r="L130" t="s">
        <v>49</v>
      </c>
      <c r="M130" s="10">
        <v>1470</v>
      </c>
    </row>
    <row r="131" spans="1:13" x14ac:dyDescent="0.25">
      <c r="A131" t="s">
        <v>12</v>
      </c>
      <c r="B131" t="s">
        <v>117</v>
      </c>
      <c r="C131" t="s">
        <v>23</v>
      </c>
      <c r="D131" t="s">
        <v>15</v>
      </c>
      <c r="F131" t="s">
        <v>52</v>
      </c>
      <c r="G131" t="s">
        <v>47</v>
      </c>
      <c r="J131" t="s">
        <v>21</v>
      </c>
      <c r="K131" t="s">
        <v>48</v>
      </c>
      <c r="L131" t="s">
        <v>49</v>
      </c>
      <c r="M131" s="10">
        <v>1470</v>
      </c>
    </row>
    <row r="132" spans="1:13" x14ac:dyDescent="0.25">
      <c r="A132" t="s">
        <v>12</v>
      </c>
      <c r="B132" t="s">
        <v>117</v>
      </c>
      <c r="C132" t="s">
        <v>23</v>
      </c>
      <c r="D132" t="s">
        <v>15</v>
      </c>
      <c r="F132" t="s">
        <v>53</v>
      </c>
      <c r="G132" t="s">
        <v>47</v>
      </c>
      <c r="J132" t="s">
        <v>21</v>
      </c>
      <c r="K132" t="s">
        <v>48</v>
      </c>
      <c r="L132" t="s">
        <v>49</v>
      </c>
      <c r="M132" s="10">
        <v>1470</v>
      </c>
    </row>
    <row r="133" spans="1:13" x14ac:dyDescent="0.25">
      <c r="A133" t="s">
        <v>12</v>
      </c>
      <c r="B133" t="s">
        <v>117</v>
      </c>
      <c r="C133" t="s">
        <v>23</v>
      </c>
      <c r="D133" t="s">
        <v>15</v>
      </c>
      <c r="F133" t="s">
        <v>54</v>
      </c>
      <c r="G133" t="s">
        <v>47</v>
      </c>
      <c r="J133" t="s">
        <v>21</v>
      </c>
      <c r="K133" t="s">
        <v>48</v>
      </c>
      <c r="L133" t="s">
        <v>49</v>
      </c>
      <c r="M133" s="10">
        <v>1470</v>
      </c>
    </row>
    <row r="134" spans="1:13" x14ac:dyDescent="0.25">
      <c r="A134" t="s">
        <v>12</v>
      </c>
      <c r="B134" t="s">
        <v>117</v>
      </c>
      <c r="C134" t="s">
        <v>23</v>
      </c>
      <c r="D134" t="s">
        <v>15</v>
      </c>
      <c r="F134" t="s">
        <v>55</v>
      </c>
      <c r="G134" t="s">
        <v>47</v>
      </c>
      <c r="J134" t="s">
        <v>21</v>
      </c>
      <c r="K134" t="s">
        <v>48</v>
      </c>
      <c r="L134" t="s">
        <v>49</v>
      </c>
      <c r="M134" s="10">
        <v>1470</v>
      </c>
    </row>
    <row r="135" spans="1:13" x14ac:dyDescent="0.25">
      <c r="A135" t="s">
        <v>12</v>
      </c>
      <c r="B135" t="s">
        <v>117</v>
      </c>
      <c r="C135" t="s">
        <v>23</v>
      </c>
      <c r="D135" t="s">
        <v>15</v>
      </c>
      <c r="F135" t="s">
        <v>56</v>
      </c>
      <c r="G135" t="s">
        <v>47</v>
      </c>
      <c r="J135" t="s">
        <v>21</v>
      </c>
      <c r="K135" t="s">
        <v>48</v>
      </c>
      <c r="L135" t="s">
        <v>49</v>
      </c>
      <c r="M135" s="10">
        <v>1470</v>
      </c>
    </row>
    <row r="136" spans="1:13" x14ac:dyDescent="0.25">
      <c r="A136" t="s">
        <v>12</v>
      </c>
      <c r="B136" t="s">
        <v>117</v>
      </c>
      <c r="C136" t="s">
        <v>23</v>
      </c>
      <c r="D136" t="s">
        <v>15</v>
      </c>
      <c r="F136" t="s">
        <v>57</v>
      </c>
      <c r="G136" t="s">
        <v>47</v>
      </c>
      <c r="J136" t="s">
        <v>21</v>
      </c>
      <c r="K136" t="s">
        <v>48</v>
      </c>
      <c r="L136" t="s">
        <v>49</v>
      </c>
      <c r="M136" s="10">
        <v>1470</v>
      </c>
    </row>
    <row r="137" spans="1:13" x14ac:dyDescent="0.25">
      <c r="A137" t="s">
        <v>12</v>
      </c>
      <c r="B137" t="s">
        <v>117</v>
      </c>
      <c r="C137" t="s">
        <v>23</v>
      </c>
      <c r="D137" t="s">
        <v>15</v>
      </c>
      <c r="F137" t="s">
        <v>58</v>
      </c>
      <c r="G137" t="s">
        <v>47</v>
      </c>
      <c r="J137" t="s">
        <v>21</v>
      </c>
      <c r="K137" t="s">
        <v>48</v>
      </c>
      <c r="L137" t="s">
        <v>49</v>
      </c>
      <c r="M137" s="10">
        <v>1470</v>
      </c>
    </row>
    <row r="138" spans="1:13" x14ac:dyDescent="0.25">
      <c r="A138" t="s">
        <v>12</v>
      </c>
      <c r="B138" t="s">
        <v>117</v>
      </c>
      <c r="C138" t="s">
        <v>23</v>
      </c>
      <c r="D138" t="s">
        <v>15</v>
      </c>
      <c r="F138" t="s">
        <v>59</v>
      </c>
      <c r="G138" t="s">
        <v>47</v>
      </c>
      <c r="J138" t="s">
        <v>21</v>
      </c>
      <c r="K138" t="s">
        <v>48</v>
      </c>
      <c r="L138" t="s">
        <v>49</v>
      </c>
      <c r="M138" s="10">
        <v>1470</v>
      </c>
    </row>
    <row r="139" spans="1:13" x14ac:dyDescent="0.25">
      <c r="A139" t="s">
        <v>12</v>
      </c>
      <c r="B139" t="s">
        <v>117</v>
      </c>
      <c r="C139" t="s">
        <v>23</v>
      </c>
      <c r="D139" t="s">
        <v>15</v>
      </c>
      <c r="F139" t="s">
        <v>60</v>
      </c>
      <c r="G139" t="s">
        <v>61</v>
      </c>
      <c r="J139" t="s">
        <v>21</v>
      </c>
      <c r="K139" t="s">
        <v>48</v>
      </c>
      <c r="L139" t="s">
        <v>49</v>
      </c>
      <c r="M139" s="10">
        <v>1470</v>
      </c>
    </row>
    <row r="140" spans="1:13" x14ac:dyDescent="0.25">
      <c r="A140" t="s">
        <v>12</v>
      </c>
      <c r="B140" t="s">
        <v>117</v>
      </c>
      <c r="C140" t="s">
        <v>23</v>
      </c>
      <c r="D140" t="s">
        <v>15</v>
      </c>
      <c r="F140" t="s">
        <v>62</v>
      </c>
      <c r="G140" t="s">
        <v>61</v>
      </c>
      <c r="J140" t="s">
        <v>21</v>
      </c>
      <c r="K140" t="s">
        <v>48</v>
      </c>
      <c r="L140" t="s">
        <v>49</v>
      </c>
      <c r="M140" s="10">
        <v>1470</v>
      </c>
    </row>
    <row r="141" spans="1:13" x14ac:dyDescent="0.25">
      <c r="A141" t="s">
        <v>12</v>
      </c>
      <c r="B141" t="s">
        <v>117</v>
      </c>
      <c r="C141" t="s">
        <v>23</v>
      </c>
      <c r="D141" t="s">
        <v>15</v>
      </c>
      <c r="F141" t="s">
        <v>63</v>
      </c>
      <c r="G141" t="s">
        <v>64</v>
      </c>
      <c r="J141" t="s">
        <v>21</v>
      </c>
      <c r="K141" t="s">
        <v>48</v>
      </c>
      <c r="L141" t="s">
        <v>49</v>
      </c>
      <c r="M141" s="10">
        <v>1470</v>
      </c>
    </row>
    <row r="142" spans="1:13" x14ac:dyDescent="0.25">
      <c r="A142" t="s">
        <v>12</v>
      </c>
      <c r="B142" t="s">
        <v>117</v>
      </c>
      <c r="C142" t="s">
        <v>23</v>
      </c>
      <c r="D142" t="s">
        <v>15</v>
      </c>
      <c r="F142" t="s">
        <v>65</v>
      </c>
      <c r="G142" t="s">
        <v>64</v>
      </c>
      <c r="J142" t="s">
        <v>21</v>
      </c>
      <c r="K142" t="s">
        <v>48</v>
      </c>
      <c r="L142" t="s">
        <v>49</v>
      </c>
      <c r="M142" s="10">
        <v>1470</v>
      </c>
    </row>
    <row r="143" spans="1:13" x14ac:dyDescent="0.25">
      <c r="A143" t="s">
        <v>12</v>
      </c>
      <c r="B143" t="s">
        <v>117</v>
      </c>
      <c r="C143" t="s">
        <v>23</v>
      </c>
      <c r="D143" t="s">
        <v>15</v>
      </c>
      <c r="F143" t="s">
        <v>66</v>
      </c>
      <c r="G143" t="s">
        <v>61</v>
      </c>
      <c r="J143" t="s">
        <v>21</v>
      </c>
      <c r="K143" t="s">
        <v>48</v>
      </c>
      <c r="L143" t="s">
        <v>49</v>
      </c>
      <c r="M143" s="10">
        <v>1470</v>
      </c>
    </row>
    <row r="144" spans="1:13" x14ac:dyDescent="0.25">
      <c r="A144" t="s">
        <v>12</v>
      </c>
      <c r="B144" t="s">
        <v>117</v>
      </c>
      <c r="C144" t="s">
        <v>23</v>
      </c>
      <c r="D144" t="s">
        <v>15</v>
      </c>
      <c r="F144" t="s">
        <v>67</v>
      </c>
      <c r="G144" t="s">
        <v>61</v>
      </c>
      <c r="J144" t="s">
        <v>21</v>
      </c>
      <c r="K144" t="s">
        <v>48</v>
      </c>
      <c r="L144" t="s">
        <v>49</v>
      </c>
      <c r="M144" s="10">
        <v>1470</v>
      </c>
    </row>
    <row r="145" spans="1:13" x14ac:dyDescent="0.25">
      <c r="A145" t="s">
        <v>12</v>
      </c>
      <c r="B145" t="s">
        <v>117</v>
      </c>
      <c r="C145" t="s">
        <v>23</v>
      </c>
      <c r="D145" t="s">
        <v>15</v>
      </c>
      <c r="F145" t="s">
        <v>68</v>
      </c>
      <c r="G145" t="s">
        <v>61</v>
      </c>
      <c r="J145" t="s">
        <v>21</v>
      </c>
      <c r="K145" t="s">
        <v>48</v>
      </c>
      <c r="L145" t="s">
        <v>49</v>
      </c>
      <c r="M145" s="10">
        <v>1470</v>
      </c>
    </row>
    <row r="146" spans="1:13" x14ac:dyDescent="0.25">
      <c r="A146" t="s">
        <v>12</v>
      </c>
      <c r="B146" t="s">
        <v>117</v>
      </c>
      <c r="C146" t="s">
        <v>23</v>
      </c>
      <c r="D146" t="s">
        <v>15</v>
      </c>
      <c r="F146" t="s">
        <v>69</v>
      </c>
      <c r="G146" t="s">
        <v>47</v>
      </c>
      <c r="J146" t="s">
        <v>21</v>
      </c>
      <c r="K146" t="s">
        <v>48</v>
      </c>
      <c r="L146" t="s">
        <v>49</v>
      </c>
      <c r="M146" s="10">
        <v>1470</v>
      </c>
    </row>
    <row r="147" spans="1:13" x14ac:dyDescent="0.25">
      <c r="A147" t="s">
        <v>12</v>
      </c>
      <c r="B147" t="s">
        <v>117</v>
      </c>
      <c r="C147" t="s">
        <v>23</v>
      </c>
      <c r="D147" t="s">
        <v>15</v>
      </c>
      <c r="F147" t="s">
        <v>16</v>
      </c>
      <c r="G147" t="s">
        <v>16</v>
      </c>
      <c r="J147" t="s">
        <v>21</v>
      </c>
      <c r="K147" t="s">
        <v>22</v>
      </c>
      <c r="L147" t="s">
        <v>21</v>
      </c>
      <c r="M147" s="10">
        <v>17545.184999999998</v>
      </c>
    </row>
    <row r="148" spans="1:13" x14ac:dyDescent="0.25">
      <c r="A148" t="s">
        <v>12</v>
      </c>
      <c r="B148" t="s">
        <v>117</v>
      </c>
      <c r="C148" t="s">
        <v>23</v>
      </c>
      <c r="D148" t="s">
        <v>15</v>
      </c>
      <c r="F148" t="s">
        <v>16</v>
      </c>
      <c r="G148" t="s">
        <v>16</v>
      </c>
      <c r="J148" t="s">
        <v>17</v>
      </c>
      <c r="K148" t="s">
        <v>18</v>
      </c>
      <c r="L148" t="s">
        <v>17</v>
      </c>
      <c r="M148" s="10">
        <v>568578.85</v>
      </c>
    </row>
    <row r="149" spans="1:13" x14ac:dyDescent="0.25">
      <c r="A149" t="s">
        <v>12</v>
      </c>
      <c r="B149" t="s">
        <v>117</v>
      </c>
      <c r="C149" t="s">
        <v>23</v>
      </c>
      <c r="D149" t="s">
        <v>15</v>
      </c>
      <c r="F149" t="s">
        <v>70</v>
      </c>
      <c r="G149" t="s">
        <v>71</v>
      </c>
      <c r="J149" t="s">
        <v>21</v>
      </c>
      <c r="K149" t="s">
        <v>22</v>
      </c>
      <c r="L149" t="s">
        <v>21</v>
      </c>
      <c r="M149" s="10">
        <v>8575</v>
      </c>
    </row>
    <row r="150" spans="1:13" x14ac:dyDescent="0.25">
      <c r="A150" t="s">
        <v>12</v>
      </c>
      <c r="B150" t="s">
        <v>117</v>
      </c>
      <c r="C150" t="s">
        <v>23</v>
      </c>
      <c r="D150" t="s">
        <v>15</v>
      </c>
      <c r="F150" t="s">
        <v>72</v>
      </c>
      <c r="G150" t="s">
        <v>73</v>
      </c>
      <c r="J150" t="s">
        <v>21</v>
      </c>
      <c r="K150" t="s">
        <v>22</v>
      </c>
      <c r="L150" t="s">
        <v>21</v>
      </c>
      <c r="M150" s="10">
        <v>15925</v>
      </c>
    </row>
    <row r="151" spans="1:13" x14ac:dyDescent="0.25">
      <c r="A151" t="s">
        <v>12</v>
      </c>
      <c r="B151" t="s">
        <v>117</v>
      </c>
      <c r="C151" t="s">
        <v>23</v>
      </c>
      <c r="D151" t="s">
        <v>15</v>
      </c>
      <c r="F151" t="s">
        <v>74</v>
      </c>
      <c r="G151" t="s">
        <v>75</v>
      </c>
      <c r="J151" t="s">
        <v>21</v>
      </c>
      <c r="K151" t="s">
        <v>22</v>
      </c>
      <c r="L151" t="s">
        <v>21</v>
      </c>
      <c r="M151" s="10">
        <v>51450</v>
      </c>
    </row>
    <row r="152" spans="1:13" x14ac:dyDescent="0.25">
      <c r="A152" t="s">
        <v>12</v>
      </c>
      <c r="B152" t="s">
        <v>117</v>
      </c>
      <c r="C152" t="s">
        <v>23</v>
      </c>
      <c r="D152" t="s">
        <v>15</v>
      </c>
      <c r="E152" t="s">
        <v>76</v>
      </c>
      <c r="F152" t="s">
        <v>24</v>
      </c>
      <c r="G152" t="s">
        <v>25</v>
      </c>
      <c r="J152" t="s">
        <v>21</v>
      </c>
      <c r="K152" t="s">
        <v>26</v>
      </c>
      <c r="L152" t="s">
        <v>27</v>
      </c>
      <c r="M152" s="10">
        <v>77.838949999999997</v>
      </c>
    </row>
    <row r="153" spans="1:13" x14ac:dyDescent="0.25">
      <c r="A153" t="s">
        <v>12</v>
      </c>
      <c r="B153" t="s">
        <v>117</v>
      </c>
      <c r="C153" t="s">
        <v>23</v>
      </c>
      <c r="D153" t="s">
        <v>15</v>
      </c>
      <c r="E153" t="s">
        <v>76</v>
      </c>
      <c r="F153" t="s">
        <v>28</v>
      </c>
      <c r="G153" t="s">
        <v>29</v>
      </c>
      <c r="J153" t="s">
        <v>21</v>
      </c>
      <c r="K153" t="s">
        <v>26</v>
      </c>
      <c r="L153" t="s">
        <v>27</v>
      </c>
      <c r="M153" s="10">
        <v>273.47879999999998</v>
      </c>
    </row>
    <row r="154" spans="1:13" x14ac:dyDescent="0.25">
      <c r="A154" t="s">
        <v>12</v>
      </c>
      <c r="B154" t="s">
        <v>117</v>
      </c>
      <c r="C154" t="s">
        <v>23</v>
      </c>
      <c r="D154" t="s">
        <v>15</v>
      </c>
      <c r="E154" t="s">
        <v>76</v>
      </c>
      <c r="F154" t="s">
        <v>32</v>
      </c>
      <c r="G154" t="s">
        <v>33</v>
      </c>
      <c r="J154" t="s">
        <v>21</v>
      </c>
      <c r="K154" t="s">
        <v>26</v>
      </c>
      <c r="L154" t="s">
        <v>27</v>
      </c>
      <c r="M154" s="10">
        <v>1327.6623500000001</v>
      </c>
    </row>
    <row r="155" spans="1:13" x14ac:dyDescent="0.25">
      <c r="A155" t="s">
        <v>12</v>
      </c>
      <c r="B155" t="s">
        <v>117</v>
      </c>
      <c r="C155" t="s">
        <v>23</v>
      </c>
      <c r="D155" t="s">
        <v>15</v>
      </c>
      <c r="E155" t="s">
        <v>76</v>
      </c>
      <c r="F155" t="s">
        <v>34</v>
      </c>
      <c r="G155" t="s">
        <v>35</v>
      </c>
      <c r="J155" t="s">
        <v>21</v>
      </c>
      <c r="K155" t="s">
        <v>26</v>
      </c>
      <c r="L155" t="s">
        <v>27</v>
      </c>
      <c r="M155" s="10">
        <v>553.45010000000002</v>
      </c>
    </row>
    <row r="156" spans="1:13" x14ac:dyDescent="0.25">
      <c r="A156" t="s">
        <v>12</v>
      </c>
      <c r="B156" t="s">
        <v>117</v>
      </c>
      <c r="C156" t="s">
        <v>23</v>
      </c>
      <c r="D156" t="s">
        <v>15</v>
      </c>
      <c r="E156" t="s">
        <v>76</v>
      </c>
      <c r="F156" t="s">
        <v>38</v>
      </c>
      <c r="G156" t="s">
        <v>39</v>
      </c>
      <c r="J156" t="s">
        <v>21</v>
      </c>
      <c r="K156" t="s">
        <v>26</v>
      </c>
      <c r="L156" t="s">
        <v>27</v>
      </c>
      <c r="M156" s="10">
        <v>7608.1491500000002</v>
      </c>
    </row>
    <row r="157" spans="1:13" x14ac:dyDescent="0.25">
      <c r="A157" t="s">
        <v>12</v>
      </c>
      <c r="B157" t="s">
        <v>117</v>
      </c>
      <c r="C157" t="s">
        <v>23</v>
      </c>
      <c r="D157" t="s">
        <v>15</v>
      </c>
      <c r="E157" t="s">
        <v>76</v>
      </c>
      <c r="F157" t="s">
        <v>42</v>
      </c>
      <c r="G157" t="s">
        <v>43</v>
      </c>
      <c r="J157" t="s">
        <v>21</v>
      </c>
      <c r="K157" t="s">
        <v>26</v>
      </c>
      <c r="L157" t="s">
        <v>27</v>
      </c>
      <c r="M157" s="10">
        <v>545.31119999999999</v>
      </c>
    </row>
    <row r="158" spans="1:13" x14ac:dyDescent="0.25">
      <c r="A158" t="s">
        <v>12</v>
      </c>
      <c r="B158" t="s">
        <v>117</v>
      </c>
      <c r="C158" t="s">
        <v>23</v>
      </c>
      <c r="D158" t="s">
        <v>15</v>
      </c>
      <c r="E158" t="s">
        <v>76</v>
      </c>
      <c r="F158" t="s">
        <v>44</v>
      </c>
      <c r="G158" t="s">
        <v>45</v>
      </c>
      <c r="J158" t="s">
        <v>21</v>
      </c>
      <c r="K158" t="s">
        <v>26</v>
      </c>
      <c r="L158" t="s">
        <v>27</v>
      </c>
      <c r="M158" s="10">
        <v>328.6626</v>
      </c>
    </row>
    <row r="159" spans="1:13" x14ac:dyDescent="0.25">
      <c r="A159" t="s">
        <v>12</v>
      </c>
      <c r="B159" t="s">
        <v>117</v>
      </c>
      <c r="C159" t="s">
        <v>23</v>
      </c>
      <c r="D159" t="s">
        <v>15</v>
      </c>
      <c r="E159" t="s">
        <v>76</v>
      </c>
      <c r="F159" t="s">
        <v>16</v>
      </c>
      <c r="G159" t="s">
        <v>16</v>
      </c>
      <c r="J159" t="s">
        <v>21</v>
      </c>
      <c r="K159" t="s">
        <v>26</v>
      </c>
      <c r="L159" t="s">
        <v>27</v>
      </c>
      <c r="M159" s="10">
        <v>270.74705</v>
      </c>
    </row>
    <row r="160" spans="1:13" x14ac:dyDescent="0.25">
      <c r="A160" t="s">
        <v>12</v>
      </c>
      <c r="B160" t="s">
        <v>117</v>
      </c>
      <c r="C160" t="s">
        <v>23</v>
      </c>
      <c r="D160" t="s">
        <v>77</v>
      </c>
      <c r="F160" t="s">
        <v>16</v>
      </c>
      <c r="G160" t="s">
        <v>16</v>
      </c>
      <c r="H160" t="s">
        <v>78</v>
      </c>
      <c r="I160" t="s">
        <v>79</v>
      </c>
      <c r="J160" t="s">
        <v>21</v>
      </c>
      <c r="K160" t="s">
        <v>22</v>
      </c>
      <c r="L160" t="s">
        <v>21</v>
      </c>
      <c r="M160" s="10">
        <v>2265.7599999999998</v>
      </c>
    </row>
    <row r="161" spans="1:13" x14ac:dyDescent="0.25">
      <c r="A161" t="s">
        <v>12</v>
      </c>
      <c r="B161" t="s">
        <v>117</v>
      </c>
      <c r="C161" t="s">
        <v>23</v>
      </c>
      <c r="D161" t="s">
        <v>77</v>
      </c>
      <c r="F161" t="s">
        <v>16</v>
      </c>
      <c r="G161" t="s">
        <v>16</v>
      </c>
      <c r="H161" t="s">
        <v>78</v>
      </c>
      <c r="I161" t="s">
        <v>79</v>
      </c>
      <c r="J161" t="s">
        <v>17</v>
      </c>
      <c r="K161" t="s">
        <v>18</v>
      </c>
      <c r="L161" t="s">
        <v>17</v>
      </c>
      <c r="M161" s="10">
        <v>7252</v>
      </c>
    </row>
    <row r="162" spans="1:13" x14ac:dyDescent="0.25">
      <c r="A162" t="s">
        <v>12</v>
      </c>
      <c r="B162" t="s">
        <v>117</v>
      </c>
      <c r="C162" t="s">
        <v>23</v>
      </c>
      <c r="D162" t="s">
        <v>77</v>
      </c>
      <c r="F162" t="s">
        <v>16</v>
      </c>
      <c r="G162" t="s">
        <v>16</v>
      </c>
      <c r="H162" t="s">
        <v>80</v>
      </c>
      <c r="I162" t="s">
        <v>81</v>
      </c>
      <c r="J162" t="s">
        <v>21</v>
      </c>
      <c r="K162" t="s">
        <v>22</v>
      </c>
      <c r="L162" t="s">
        <v>21</v>
      </c>
      <c r="M162" s="10">
        <v>592.65499999999997</v>
      </c>
    </row>
    <row r="163" spans="1:13" x14ac:dyDescent="0.25">
      <c r="A163" t="s">
        <v>12</v>
      </c>
      <c r="B163" t="s">
        <v>117</v>
      </c>
      <c r="C163" t="s">
        <v>23</v>
      </c>
      <c r="D163" t="s">
        <v>77</v>
      </c>
      <c r="F163" t="s">
        <v>16</v>
      </c>
      <c r="G163" t="s">
        <v>16</v>
      </c>
      <c r="H163" t="s">
        <v>80</v>
      </c>
      <c r="I163" t="s">
        <v>81</v>
      </c>
      <c r="J163" t="s">
        <v>17</v>
      </c>
      <c r="K163" t="s">
        <v>18</v>
      </c>
      <c r="L163" t="s">
        <v>17</v>
      </c>
      <c r="M163" s="10">
        <v>2768.0099999999998</v>
      </c>
    </row>
    <row r="164" spans="1:13" x14ac:dyDescent="0.25">
      <c r="A164" t="s">
        <v>12</v>
      </c>
      <c r="B164" t="s">
        <v>117</v>
      </c>
      <c r="C164" t="s">
        <v>23</v>
      </c>
      <c r="D164" t="s">
        <v>77</v>
      </c>
      <c r="F164" t="s">
        <v>16</v>
      </c>
      <c r="G164" t="s">
        <v>16</v>
      </c>
      <c r="H164" t="s">
        <v>82</v>
      </c>
      <c r="I164" t="s">
        <v>136</v>
      </c>
      <c r="J164" t="s">
        <v>21</v>
      </c>
      <c r="K164" t="s">
        <v>22</v>
      </c>
      <c r="L164" t="s">
        <v>21</v>
      </c>
      <c r="M164" s="10">
        <v>21351.505000000001</v>
      </c>
    </row>
    <row r="165" spans="1:13" x14ac:dyDescent="0.25">
      <c r="A165" t="s">
        <v>12</v>
      </c>
      <c r="B165" t="s">
        <v>117</v>
      </c>
      <c r="C165" t="s">
        <v>23</v>
      </c>
      <c r="D165" t="s">
        <v>77</v>
      </c>
      <c r="F165" t="s">
        <v>16</v>
      </c>
      <c r="G165" t="s">
        <v>16</v>
      </c>
      <c r="H165" t="s">
        <v>82</v>
      </c>
      <c r="I165" t="s">
        <v>136</v>
      </c>
      <c r="J165" t="s">
        <v>17</v>
      </c>
      <c r="K165" t="s">
        <v>18</v>
      </c>
      <c r="L165" t="s">
        <v>17</v>
      </c>
      <c r="M165" s="10">
        <v>11025</v>
      </c>
    </row>
    <row r="166" spans="1:13" x14ac:dyDescent="0.25">
      <c r="A166" t="s">
        <v>12</v>
      </c>
      <c r="B166" t="s">
        <v>117</v>
      </c>
      <c r="C166" t="s">
        <v>23</v>
      </c>
      <c r="D166" t="s">
        <v>83</v>
      </c>
      <c r="F166" t="s">
        <v>16</v>
      </c>
      <c r="G166" t="s">
        <v>16</v>
      </c>
      <c r="J166" t="s">
        <v>21</v>
      </c>
      <c r="K166" t="s">
        <v>22</v>
      </c>
      <c r="L166" t="s">
        <v>21</v>
      </c>
      <c r="M166" s="10">
        <v>367.5</v>
      </c>
    </row>
    <row r="167" spans="1:13" x14ac:dyDescent="0.25">
      <c r="A167" t="s">
        <v>118</v>
      </c>
      <c r="B167" t="s">
        <v>119</v>
      </c>
      <c r="C167" t="s">
        <v>23</v>
      </c>
      <c r="D167" t="s">
        <v>120</v>
      </c>
      <c r="F167" t="s">
        <v>16</v>
      </c>
      <c r="G167" t="s">
        <v>16</v>
      </c>
      <c r="J167" t="s">
        <v>121</v>
      </c>
      <c r="K167" t="s">
        <v>122</v>
      </c>
      <c r="L167" t="s">
        <v>123</v>
      </c>
      <c r="M167" s="10">
        <v>116048.38</v>
      </c>
    </row>
    <row r="168" spans="1:13" x14ac:dyDescent="0.25">
      <c r="A168" t="s">
        <v>118</v>
      </c>
      <c r="B168" t="s">
        <v>119</v>
      </c>
      <c r="C168" t="s">
        <v>23</v>
      </c>
      <c r="D168" t="s">
        <v>120</v>
      </c>
      <c r="F168" t="s">
        <v>16</v>
      </c>
      <c r="G168" t="s">
        <v>16</v>
      </c>
      <c r="J168" t="s">
        <v>124</v>
      </c>
      <c r="K168" t="s">
        <v>125</v>
      </c>
      <c r="L168" t="s">
        <v>126</v>
      </c>
      <c r="M168" s="10">
        <v>24900.000100000001</v>
      </c>
    </row>
    <row r="169" spans="1:13" x14ac:dyDescent="0.25">
      <c r="A169" t="s">
        <v>118</v>
      </c>
      <c r="B169" t="s">
        <v>119</v>
      </c>
      <c r="C169" t="s">
        <v>23</v>
      </c>
      <c r="D169" t="s">
        <v>120</v>
      </c>
      <c r="E169" t="s">
        <v>76</v>
      </c>
      <c r="F169" t="s">
        <v>16</v>
      </c>
      <c r="G169" t="s">
        <v>16</v>
      </c>
      <c r="J169" t="s">
        <v>121</v>
      </c>
      <c r="K169" t="s">
        <v>122</v>
      </c>
      <c r="L169" t="s">
        <v>123</v>
      </c>
      <c r="M169" s="10">
        <v>10761.12</v>
      </c>
    </row>
    <row r="170" spans="1:13" x14ac:dyDescent="0.25">
      <c r="A170" t="s">
        <v>118</v>
      </c>
      <c r="B170" t="s">
        <v>119</v>
      </c>
      <c r="C170" t="s">
        <v>23</v>
      </c>
      <c r="D170" t="s">
        <v>77</v>
      </c>
      <c r="F170" t="s">
        <v>16</v>
      </c>
      <c r="G170" t="s">
        <v>16</v>
      </c>
      <c r="H170" t="s">
        <v>113</v>
      </c>
      <c r="I170" t="s">
        <v>114</v>
      </c>
      <c r="J170" t="s">
        <v>127</v>
      </c>
      <c r="K170" t="s">
        <v>128</v>
      </c>
      <c r="L170" t="s">
        <v>129</v>
      </c>
      <c r="M170" s="10">
        <v>106064</v>
      </c>
    </row>
    <row r="171" spans="1:13" x14ac:dyDescent="0.25">
      <c r="A171" t="s">
        <v>118</v>
      </c>
      <c r="B171" t="s">
        <v>119</v>
      </c>
      <c r="C171" t="s">
        <v>23</v>
      </c>
      <c r="D171" t="s">
        <v>77</v>
      </c>
      <c r="F171" t="s">
        <v>16</v>
      </c>
      <c r="G171" t="s">
        <v>16</v>
      </c>
      <c r="H171" t="s">
        <v>78</v>
      </c>
      <c r="I171" t="s">
        <v>79</v>
      </c>
      <c r="J171" t="s">
        <v>121</v>
      </c>
      <c r="K171" t="s">
        <v>122</v>
      </c>
      <c r="L171" t="s">
        <v>123</v>
      </c>
      <c r="M171" s="10">
        <v>2220</v>
      </c>
    </row>
    <row r="172" spans="1:13" x14ac:dyDescent="0.25">
      <c r="A172" t="s">
        <v>118</v>
      </c>
      <c r="B172" t="s">
        <v>119</v>
      </c>
      <c r="C172" t="s">
        <v>23</v>
      </c>
      <c r="D172" t="s">
        <v>77</v>
      </c>
      <c r="F172" t="s">
        <v>16</v>
      </c>
      <c r="G172" t="s">
        <v>16</v>
      </c>
      <c r="H172" t="s">
        <v>80</v>
      </c>
      <c r="I172" t="s">
        <v>81</v>
      </c>
      <c r="J172" t="s">
        <v>121</v>
      </c>
      <c r="K172" t="s">
        <v>122</v>
      </c>
      <c r="L172" t="s">
        <v>123</v>
      </c>
      <c r="M172" s="10">
        <v>581</v>
      </c>
    </row>
    <row r="173" spans="1:13" x14ac:dyDescent="0.25">
      <c r="A173" t="s">
        <v>118</v>
      </c>
      <c r="B173" t="s">
        <v>119</v>
      </c>
      <c r="C173" t="s">
        <v>23</v>
      </c>
      <c r="D173" t="s">
        <v>77</v>
      </c>
      <c r="F173" t="s">
        <v>16</v>
      </c>
      <c r="G173" t="s">
        <v>16</v>
      </c>
      <c r="H173" t="s">
        <v>82</v>
      </c>
      <c r="I173" t="s">
        <v>136</v>
      </c>
      <c r="J173" t="s">
        <v>121</v>
      </c>
      <c r="K173" t="s">
        <v>122</v>
      </c>
      <c r="L173" t="s">
        <v>123</v>
      </c>
      <c r="M173" s="10">
        <v>20916</v>
      </c>
    </row>
    <row r="174" spans="1:13" x14ac:dyDescent="0.25">
      <c r="A174" t="s">
        <v>118</v>
      </c>
      <c r="B174" t="s">
        <v>119</v>
      </c>
      <c r="C174" t="s">
        <v>23</v>
      </c>
      <c r="D174" t="s">
        <v>77</v>
      </c>
      <c r="F174" t="s">
        <v>16</v>
      </c>
      <c r="G174" t="s">
        <v>16</v>
      </c>
      <c r="H174" t="s">
        <v>113</v>
      </c>
      <c r="I174" t="s">
        <v>114</v>
      </c>
      <c r="J174" t="s">
        <v>130</v>
      </c>
      <c r="K174" t="s">
        <v>131</v>
      </c>
      <c r="L174" t="s">
        <v>132</v>
      </c>
      <c r="M174" s="10">
        <v>383600.0001</v>
      </c>
    </row>
    <row r="175" spans="1:13" x14ac:dyDescent="0.25">
      <c r="A175" t="s">
        <v>118</v>
      </c>
      <c r="B175" t="s">
        <v>119</v>
      </c>
      <c r="C175" t="s">
        <v>23</v>
      </c>
      <c r="D175" t="s">
        <v>77</v>
      </c>
      <c r="F175" t="s">
        <v>16</v>
      </c>
      <c r="G175" t="s">
        <v>16</v>
      </c>
      <c r="H175" t="s">
        <v>78</v>
      </c>
      <c r="I175" t="s">
        <v>79</v>
      </c>
      <c r="J175" t="s">
        <v>130</v>
      </c>
      <c r="K175" t="s">
        <v>131</v>
      </c>
      <c r="L175" t="s">
        <v>132</v>
      </c>
      <c r="M175" s="10">
        <v>114068.0001</v>
      </c>
    </row>
    <row r="176" spans="1:13" x14ac:dyDescent="0.25">
      <c r="A176" t="s">
        <v>118</v>
      </c>
      <c r="B176" t="s">
        <v>119</v>
      </c>
      <c r="C176" t="s">
        <v>23</v>
      </c>
      <c r="D176" t="s">
        <v>77</v>
      </c>
      <c r="F176" t="s">
        <v>16</v>
      </c>
      <c r="G176" t="s">
        <v>16</v>
      </c>
      <c r="H176" t="s">
        <v>80</v>
      </c>
      <c r="I176" t="s">
        <v>81</v>
      </c>
      <c r="J176" t="s">
        <v>130</v>
      </c>
      <c r="K176" t="s">
        <v>131</v>
      </c>
      <c r="L176" t="s">
        <v>132</v>
      </c>
      <c r="M176" s="10">
        <v>14298.000099999999</v>
      </c>
    </row>
    <row r="177" spans="1:13" x14ac:dyDescent="0.25">
      <c r="A177" t="s">
        <v>118</v>
      </c>
      <c r="B177" t="s">
        <v>119</v>
      </c>
      <c r="C177" t="s">
        <v>23</v>
      </c>
      <c r="D177" t="s">
        <v>77</v>
      </c>
      <c r="F177" t="s">
        <v>16</v>
      </c>
      <c r="G177" t="s">
        <v>16</v>
      </c>
      <c r="H177" t="s">
        <v>82</v>
      </c>
      <c r="I177" t="s">
        <v>136</v>
      </c>
      <c r="J177" t="s">
        <v>130</v>
      </c>
      <c r="K177" t="s">
        <v>131</v>
      </c>
      <c r="L177" t="s">
        <v>132</v>
      </c>
      <c r="M177" s="10">
        <v>153065.0001</v>
      </c>
    </row>
    <row r="178" spans="1:13" x14ac:dyDescent="0.25">
      <c r="A178" t="s">
        <v>118</v>
      </c>
      <c r="B178" t="s">
        <v>119</v>
      </c>
      <c r="C178" t="s">
        <v>23</v>
      </c>
      <c r="D178" t="s">
        <v>83</v>
      </c>
      <c r="F178" t="s">
        <v>16</v>
      </c>
      <c r="G178" t="s">
        <v>16</v>
      </c>
      <c r="J178" t="s">
        <v>133</v>
      </c>
      <c r="K178" t="s">
        <v>134</v>
      </c>
      <c r="L178" t="s">
        <v>135</v>
      </c>
      <c r="M178" s="10">
        <v>1500.0001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C148-40F0-463B-B8B3-34E98F8FA341}">
  <dimension ref="A3:G29"/>
  <sheetViews>
    <sheetView workbookViewId="0">
      <selection activeCell="D6" sqref="D6"/>
    </sheetView>
  </sheetViews>
  <sheetFormatPr defaultRowHeight="15" x14ac:dyDescent="0.25"/>
  <cols>
    <col min="1" max="1" width="61.5703125" customWidth="1"/>
    <col min="2" max="6" width="18.140625" style="10" customWidth="1"/>
    <col min="7" max="7" width="19.42578125" style="10" customWidth="1"/>
  </cols>
  <sheetData>
    <row r="3" spans="1:7" x14ac:dyDescent="0.25">
      <c r="A3" s="4" t="s">
        <v>0</v>
      </c>
      <c r="B3" s="11" t="s">
        <v>139</v>
      </c>
      <c r="C3"/>
      <c r="D3"/>
      <c r="E3"/>
      <c r="F3"/>
      <c r="G3"/>
    </row>
    <row r="4" spans="1:7" x14ac:dyDescent="0.25">
      <c r="A4" s="5" t="s">
        <v>12</v>
      </c>
      <c r="B4" s="10">
        <v>10350552.5</v>
      </c>
      <c r="C4"/>
      <c r="D4"/>
      <c r="E4"/>
      <c r="F4"/>
      <c r="G4"/>
    </row>
    <row r="5" spans="1:7" x14ac:dyDescent="0.25">
      <c r="A5" s="6" t="s">
        <v>13</v>
      </c>
      <c r="B5" s="10">
        <v>2209811.8293749997</v>
      </c>
      <c r="C5"/>
      <c r="D5"/>
      <c r="E5"/>
      <c r="F5"/>
      <c r="G5"/>
    </row>
    <row r="6" spans="1:7" x14ac:dyDescent="0.25">
      <c r="A6" s="6" t="s">
        <v>88</v>
      </c>
      <c r="B6" s="10">
        <v>7299821.8173749996</v>
      </c>
      <c r="C6"/>
      <c r="D6"/>
      <c r="E6"/>
      <c r="F6"/>
      <c r="G6"/>
    </row>
    <row r="7" spans="1:7" x14ac:dyDescent="0.25">
      <c r="A7" s="6" t="s">
        <v>117</v>
      </c>
      <c r="B7" s="10">
        <v>840918.85325000004</v>
      </c>
      <c r="C7"/>
      <c r="D7"/>
      <c r="E7"/>
      <c r="F7"/>
      <c r="G7"/>
    </row>
    <row r="8" spans="1:7" x14ac:dyDescent="0.25">
      <c r="A8" s="5" t="s">
        <v>118</v>
      </c>
      <c r="B8" s="10">
        <v>948021.5005999998</v>
      </c>
      <c r="C8"/>
      <c r="D8"/>
      <c r="E8"/>
      <c r="F8"/>
      <c r="G8"/>
    </row>
    <row r="9" spans="1:7" x14ac:dyDescent="0.25">
      <c r="A9" s="6" t="s">
        <v>119</v>
      </c>
      <c r="B9" s="10">
        <v>948021.5005999998</v>
      </c>
      <c r="C9"/>
      <c r="D9"/>
      <c r="E9"/>
      <c r="F9"/>
      <c r="G9"/>
    </row>
    <row r="10" spans="1:7" x14ac:dyDescent="0.25">
      <c r="A10" s="5" t="s">
        <v>139</v>
      </c>
      <c r="B10" s="10">
        <v>11298574.000599999</v>
      </c>
      <c r="C10"/>
      <c r="D10"/>
      <c r="E10"/>
      <c r="F10"/>
      <c r="G10"/>
    </row>
    <row r="11" spans="1:7" x14ac:dyDescent="0.25">
      <c r="B11"/>
      <c r="C11"/>
      <c r="D11"/>
      <c r="E11"/>
      <c r="F11"/>
      <c r="G11"/>
    </row>
    <row r="16" spans="1:7" x14ac:dyDescent="0.25">
      <c r="A16" s="4" t="s">
        <v>142</v>
      </c>
      <c r="B16" s="9" t="s">
        <v>4</v>
      </c>
    </row>
    <row r="17" spans="1:7" x14ac:dyDescent="0.25">
      <c r="A17" s="4" t="s">
        <v>8</v>
      </c>
      <c r="B17" s="11" t="s">
        <v>120</v>
      </c>
      <c r="C17" s="11" t="s">
        <v>15</v>
      </c>
      <c r="D17" s="11" t="s">
        <v>77</v>
      </c>
      <c r="E17" s="11" t="s">
        <v>83</v>
      </c>
      <c r="F17" s="11" t="s">
        <v>84</v>
      </c>
      <c r="G17" s="11" t="s">
        <v>139</v>
      </c>
    </row>
    <row r="18" spans="1:7" x14ac:dyDescent="0.25">
      <c r="A18" s="5" t="s">
        <v>85</v>
      </c>
      <c r="F18" s="10">
        <v>21706.65</v>
      </c>
      <c r="G18" s="10">
        <v>21706.65</v>
      </c>
    </row>
    <row r="19" spans="1:7" x14ac:dyDescent="0.25">
      <c r="A19" s="5" t="s">
        <v>127</v>
      </c>
      <c r="D19" s="10">
        <v>106064</v>
      </c>
      <c r="G19" s="10">
        <v>106064</v>
      </c>
    </row>
    <row r="20" spans="1:7" x14ac:dyDescent="0.25">
      <c r="A20" s="5" t="s">
        <v>121</v>
      </c>
      <c r="B20" s="10">
        <v>126809.5</v>
      </c>
      <c r="D20" s="10">
        <v>23717</v>
      </c>
      <c r="G20" s="10">
        <v>150526.5</v>
      </c>
    </row>
    <row r="21" spans="1:7" x14ac:dyDescent="0.25">
      <c r="A21" s="5" t="s">
        <v>21</v>
      </c>
      <c r="C21" s="10">
        <v>717452.57999999973</v>
      </c>
      <c r="D21" s="10">
        <v>98815.999999999985</v>
      </c>
      <c r="E21" s="10">
        <v>1500</v>
      </c>
      <c r="G21" s="10">
        <v>817768.57999999973</v>
      </c>
    </row>
    <row r="22" spans="1:7" x14ac:dyDescent="0.25">
      <c r="A22" s="5" t="s">
        <v>115</v>
      </c>
      <c r="D22" s="10">
        <v>441936</v>
      </c>
      <c r="G22" s="10">
        <v>441936</v>
      </c>
    </row>
    <row r="23" spans="1:7" x14ac:dyDescent="0.25">
      <c r="A23" s="5" t="s">
        <v>91</v>
      </c>
      <c r="C23" s="10">
        <v>6378088</v>
      </c>
      <c r="D23" s="10">
        <v>73000</v>
      </c>
      <c r="G23" s="10">
        <v>6451088</v>
      </c>
    </row>
    <row r="24" spans="1:7" x14ac:dyDescent="0.25">
      <c r="A24" s="5" t="s">
        <v>124</v>
      </c>
      <c r="B24" s="10">
        <v>24900.000100000001</v>
      </c>
      <c r="G24" s="10">
        <v>24900.000100000001</v>
      </c>
    </row>
    <row r="25" spans="1:7" x14ac:dyDescent="0.25">
      <c r="A25" s="5" t="s">
        <v>130</v>
      </c>
      <c r="D25" s="10">
        <v>665031.00040000002</v>
      </c>
      <c r="G25" s="10">
        <v>665031.00040000002</v>
      </c>
    </row>
    <row r="26" spans="1:7" x14ac:dyDescent="0.25">
      <c r="A26" s="5" t="s">
        <v>103</v>
      </c>
      <c r="C26" s="10">
        <v>3500</v>
      </c>
      <c r="G26" s="10">
        <v>3500</v>
      </c>
    </row>
    <row r="27" spans="1:7" x14ac:dyDescent="0.25">
      <c r="A27" s="5" t="s">
        <v>133</v>
      </c>
      <c r="E27" s="10">
        <v>1500.0001</v>
      </c>
      <c r="G27" s="10">
        <v>1500.0001</v>
      </c>
    </row>
    <row r="28" spans="1:7" x14ac:dyDescent="0.25">
      <c r="A28" s="5" t="s">
        <v>17</v>
      </c>
      <c r="C28" s="10">
        <v>2528655.27</v>
      </c>
      <c r="D28" s="10">
        <v>85897.999999999985</v>
      </c>
      <c r="G28" s="10">
        <v>2614553.27</v>
      </c>
    </row>
    <row r="29" spans="1:7" x14ac:dyDescent="0.25">
      <c r="A29" s="5" t="s">
        <v>139</v>
      </c>
      <c r="B29" s="10">
        <v>151709.5001</v>
      </c>
      <c r="C29" s="10">
        <v>9627695.8499999996</v>
      </c>
      <c r="D29" s="10">
        <v>1494462.0004</v>
      </c>
      <c r="E29" s="10">
        <v>3000.0001000000002</v>
      </c>
      <c r="F29" s="10">
        <v>21706.65</v>
      </c>
      <c r="G29" s="10">
        <v>11298574.000599999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96CD-2DA1-4A89-9A1C-A1FBCD44A1D5}">
  <dimension ref="A3:G47"/>
  <sheetViews>
    <sheetView topLeftCell="A18" workbookViewId="0">
      <selection activeCell="K12" sqref="K12"/>
    </sheetView>
  </sheetViews>
  <sheetFormatPr defaultRowHeight="15" x14ac:dyDescent="0.25"/>
  <cols>
    <col min="1" max="1" width="64.5703125" bestFit="1" customWidth="1"/>
    <col min="2" max="2" width="13.28515625" style="10" customWidth="1"/>
    <col min="3" max="6" width="12" style="10" customWidth="1"/>
    <col min="7" max="7" width="19.5703125" style="10" customWidth="1"/>
  </cols>
  <sheetData>
    <row r="3" spans="1:7" x14ac:dyDescent="0.25">
      <c r="A3" s="4" t="s">
        <v>143</v>
      </c>
      <c r="B3" s="9" t="s">
        <v>4</v>
      </c>
    </row>
    <row r="4" spans="1:7" ht="15.75" customHeight="1" x14ac:dyDescent="0.25">
      <c r="A4" s="4" t="s">
        <v>137</v>
      </c>
      <c r="B4" s="11" t="s">
        <v>120</v>
      </c>
      <c r="C4" s="11" t="s">
        <v>15</v>
      </c>
      <c r="D4" s="11" t="s">
        <v>77</v>
      </c>
      <c r="E4" s="11" t="s">
        <v>83</v>
      </c>
      <c r="F4" s="11" t="s">
        <v>84</v>
      </c>
      <c r="G4" s="12" t="s">
        <v>139</v>
      </c>
    </row>
    <row r="5" spans="1:7" x14ac:dyDescent="0.25">
      <c r="A5" s="5" t="s">
        <v>12</v>
      </c>
      <c r="C5" s="10">
        <v>9627695.8500000015</v>
      </c>
      <c r="D5" s="10">
        <v>699650</v>
      </c>
      <c r="E5" s="10">
        <v>1500</v>
      </c>
      <c r="F5" s="10">
        <v>21706.65</v>
      </c>
      <c r="G5" s="10">
        <v>10350552.5</v>
      </c>
    </row>
    <row r="6" spans="1:7" x14ac:dyDescent="0.25">
      <c r="A6" s="6" t="s">
        <v>13</v>
      </c>
      <c r="C6" s="10">
        <v>2069393.754375</v>
      </c>
      <c r="D6" s="10">
        <v>117755.17499999999</v>
      </c>
      <c r="E6" s="10">
        <v>956.25</v>
      </c>
      <c r="F6" s="10">
        <v>21706.65</v>
      </c>
      <c r="G6" s="10">
        <v>2209811.8293750002</v>
      </c>
    </row>
    <row r="7" spans="1:7" x14ac:dyDescent="0.25">
      <c r="A7" s="7" t="s">
        <v>85</v>
      </c>
      <c r="F7" s="10">
        <v>21706.65</v>
      </c>
      <c r="G7" s="10">
        <v>21706.65</v>
      </c>
    </row>
    <row r="8" spans="1:7" x14ac:dyDescent="0.25">
      <c r="A8" s="8" t="s">
        <v>138</v>
      </c>
      <c r="F8" s="10">
        <v>21706.65</v>
      </c>
      <c r="G8" s="10">
        <v>21706.65</v>
      </c>
    </row>
    <row r="9" spans="1:7" x14ac:dyDescent="0.25">
      <c r="A9" s="7" t="s">
        <v>21</v>
      </c>
      <c r="C9" s="10">
        <v>457376.01974999998</v>
      </c>
      <c r="D9" s="10">
        <v>62995.199999999997</v>
      </c>
      <c r="E9" s="10">
        <v>956.25</v>
      </c>
      <c r="G9" s="10">
        <v>521327.46974999999</v>
      </c>
    </row>
    <row r="10" spans="1:7" x14ac:dyDescent="0.25">
      <c r="A10" s="8" t="s">
        <v>76</v>
      </c>
      <c r="C10" s="10">
        <v>28584.199499999999</v>
      </c>
      <c r="G10" s="10">
        <v>28584.199499999999</v>
      </c>
    </row>
    <row r="11" spans="1:7" x14ac:dyDescent="0.25">
      <c r="A11" s="8" t="s">
        <v>138</v>
      </c>
      <c r="C11" s="10">
        <v>428791.82024999999</v>
      </c>
      <c r="D11" s="10">
        <v>62995.199999999997</v>
      </c>
      <c r="E11" s="10">
        <v>956.25</v>
      </c>
      <c r="G11" s="10">
        <v>492743.27025</v>
      </c>
    </row>
    <row r="12" spans="1:7" x14ac:dyDescent="0.25">
      <c r="A12" s="7" t="s">
        <v>17</v>
      </c>
      <c r="C12" s="10">
        <v>1612017.734625</v>
      </c>
      <c r="D12" s="10">
        <v>54759.974999999999</v>
      </c>
      <c r="G12" s="10">
        <v>1666777.7096250001</v>
      </c>
    </row>
    <row r="13" spans="1:7" x14ac:dyDescent="0.25">
      <c r="A13" s="8" t="s">
        <v>138</v>
      </c>
      <c r="C13" s="10">
        <v>1612017.734625</v>
      </c>
      <c r="D13" s="10">
        <v>54759.974999999999</v>
      </c>
      <c r="G13" s="10">
        <v>1666777.7096250001</v>
      </c>
    </row>
    <row r="14" spans="1:7" x14ac:dyDescent="0.25">
      <c r="A14" s="6" t="s">
        <v>88</v>
      </c>
      <c r="C14" s="10">
        <v>6763005.6723750001</v>
      </c>
      <c r="D14" s="10">
        <v>536639.89500000002</v>
      </c>
      <c r="E14" s="10">
        <v>176.25</v>
      </c>
      <c r="G14" s="10">
        <v>7299821.8173749996</v>
      </c>
    </row>
    <row r="15" spans="1:7" x14ac:dyDescent="0.25">
      <c r="A15" s="7" t="s">
        <v>21</v>
      </c>
      <c r="C15" s="10">
        <v>84300.678150000007</v>
      </c>
      <c r="D15" s="10">
        <v>11610.88</v>
      </c>
      <c r="E15" s="10">
        <v>176.25</v>
      </c>
      <c r="G15" s="10">
        <v>96087.808150000012</v>
      </c>
    </row>
    <row r="16" spans="1:7" x14ac:dyDescent="0.25">
      <c r="A16" s="8" t="s">
        <v>76</v>
      </c>
      <c r="C16" s="10">
        <v>5268.4602999999997</v>
      </c>
      <c r="G16" s="10">
        <v>5268.4602999999997</v>
      </c>
    </row>
    <row r="17" spans="1:7" x14ac:dyDescent="0.25">
      <c r="A17" s="8" t="s">
        <v>138</v>
      </c>
      <c r="C17" s="10">
        <v>79032.217850000001</v>
      </c>
      <c r="D17" s="10">
        <v>11610.88</v>
      </c>
      <c r="E17" s="10">
        <v>176.25</v>
      </c>
      <c r="G17" s="10">
        <v>90819.347850000006</v>
      </c>
    </row>
    <row r="18" spans="1:7" x14ac:dyDescent="0.25">
      <c r="A18" s="7" t="s">
        <v>115</v>
      </c>
      <c r="D18" s="10">
        <v>441936</v>
      </c>
      <c r="G18" s="10">
        <v>441936</v>
      </c>
    </row>
    <row r="19" spans="1:7" x14ac:dyDescent="0.25">
      <c r="A19" s="8" t="s">
        <v>112</v>
      </c>
      <c r="D19" s="10">
        <v>441936</v>
      </c>
      <c r="G19" s="10">
        <v>441936</v>
      </c>
    </row>
    <row r="20" spans="1:7" x14ac:dyDescent="0.25">
      <c r="A20" s="7" t="s">
        <v>91</v>
      </c>
      <c r="C20" s="10">
        <v>6378088</v>
      </c>
      <c r="D20" s="10">
        <v>73000</v>
      </c>
      <c r="G20" s="10">
        <v>6451088</v>
      </c>
    </row>
    <row r="21" spans="1:7" x14ac:dyDescent="0.25">
      <c r="A21" s="8" t="s">
        <v>100</v>
      </c>
      <c r="C21" s="10">
        <v>460000</v>
      </c>
      <c r="G21" s="10">
        <v>460000</v>
      </c>
    </row>
    <row r="22" spans="1:7" x14ac:dyDescent="0.25">
      <c r="A22" s="8" t="s">
        <v>107</v>
      </c>
      <c r="C22" s="10">
        <v>4575988</v>
      </c>
      <c r="G22" s="10">
        <v>4575988</v>
      </c>
    </row>
    <row r="23" spans="1:7" x14ac:dyDescent="0.25">
      <c r="A23" s="8" t="s">
        <v>138</v>
      </c>
      <c r="C23" s="10">
        <v>1342100</v>
      </c>
      <c r="D23" s="10">
        <v>73000</v>
      </c>
      <c r="G23" s="10">
        <v>1415100</v>
      </c>
    </row>
    <row r="24" spans="1:7" x14ac:dyDescent="0.25">
      <c r="A24" s="7" t="s">
        <v>103</v>
      </c>
      <c r="C24" s="10">
        <v>3500</v>
      </c>
      <c r="G24" s="10">
        <v>3500</v>
      </c>
    </row>
    <row r="25" spans="1:7" x14ac:dyDescent="0.25">
      <c r="A25" s="8" t="s">
        <v>138</v>
      </c>
      <c r="C25" s="10">
        <v>3500</v>
      </c>
      <c r="G25" s="10">
        <v>3500</v>
      </c>
    </row>
    <row r="26" spans="1:7" x14ac:dyDescent="0.25">
      <c r="A26" s="7" t="s">
        <v>17</v>
      </c>
      <c r="C26" s="10">
        <v>297116.99422500003</v>
      </c>
      <c r="D26" s="10">
        <v>10093.014999999999</v>
      </c>
      <c r="G26" s="10">
        <v>307210.00922500005</v>
      </c>
    </row>
    <row r="27" spans="1:7" x14ac:dyDescent="0.25">
      <c r="A27" s="8" t="s">
        <v>138</v>
      </c>
      <c r="C27" s="10">
        <v>297116.99422500003</v>
      </c>
      <c r="D27" s="10">
        <v>10093.014999999999</v>
      </c>
      <c r="G27" s="10">
        <v>307210.00922500005</v>
      </c>
    </row>
    <row r="28" spans="1:7" x14ac:dyDescent="0.25">
      <c r="A28" s="6" t="s">
        <v>117</v>
      </c>
      <c r="C28" s="10">
        <v>795296.42324999999</v>
      </c>
      <c r="D28" s="10">
        <v>45254.930000000008</v>
      </c>
      <c r="E28" s="10">
        <v>367.5</v>
      </c>
      <c r="G28" s="10">
        <v>840918.85324999993</v>
      </c>
    </row>
    <row r="29" spans="1:7" x14ac:dyDescent="0.25">
      <c r="A29" s="7" t="s">
        <v>21</v>
      </c>
      <c r="C29" s="10">
        <v>175775.88209999999</v>
      </c>
      <c r="D29" s="10">
        <v>24209.920000000002</v>
      </c>
      <c r="E29" s="10">
        <v>367.5</v>
      </c>
      <c r="G29" s="10">
        <v>200353.3021</v>
      </c>
    </row>
    <row r="30" spans="1:7" x14ac:dyDescent="0.25">
      <c r="A30" s="8" t="s">
        <v>76</v>
      </c>
      <c r="C30" s="10">
        <v>10985.3002</v>
      </c>
      <c r="G30" s="10">
        <v>10985.3002</v>
      </c>
    </row>
    <row r="31" spans="1:7" x14ac:dyDescent="0.25">
      <c r="A31" s="8" t="s">
        <v>138</v>
      </c>
      <c r="C31" s="10">
        <v>164790.58189999999</v>
      </c>
      <c r="D31" s="10">
        <v>24209.920000000002</v>
      </c>
      <c r="E31" s="10">
        <v>367.5</v>
      </c>
      <c r="G31" s="10">
        <v>189368.0019</v>
      </c>
    </row>
    <row r="32" spans="1:7" x14ac:dyDescent="0.25">
      <c r="A32" s="7" t="s">
        <v>17</v>
      </c>
      <c r="C32" s="10">
        <v>619520.54114999995</v>
      </c>
      <c r="D32" s="10">
        <v>21045.010000000002</v>
      </c>
      <c r="G32" s="10">
        <v>640565.55114999996</v>
      </c>
    </row>
    <row r="33" spans="1:7" x14ac:dyDescent="0.25">
      <c r="A33" s="8" t="s">
        <v>138</v>
      </c>
      <c r="C33" s="10">
        <v>619520.54114999995</v>
      </c>
      <c r="D33" s="10">
        <v>21045.010000000002</v>
      </c>
      <c r="G33" s="10">
        <v>640565.55114999996</v>
      </c>
    </row>
    <row r="34" spans="1:7" x14ac:dyDescent="0.25">
      <c r="A34" s="5" t="s">
        <v>118</v>
      </c>
      <c r="B34" s="10">
        <v>151709.5001</v>
      </c>
      <c r="D34" s="10">
        <v>794812.00040000002</v>
      </c>
      <c r="E34" s="10">
        <v>1500.0001</v>
      </c>
      <c r="G34" s="10">
        <v>948021.50060000003</v>
      </c>
    </row>
    <row r="35" spans="1:7" x14ac:dyDescent="0.25">
      <c r="A35" s="6" t="s">
        <v>119</v>
      </c>
      <c r="B35" s="10">
        <v>151709.5001</v>
      </c>
      <c r="D35" s="10">
        <v>794812.00040000002</v>
      </c>
      <c r="E35" s="10">
        <v>1500.0001</v>
      </c>
      <c r="G35" s="10">
        <v>948021.50060000003</v>
      </c>
    </row>
    <row r="36" spans="1:7" x14ac:dyDescent="0.25">
      <c r="A36" s="7" t="s">
        <v>127</v>
      </c>
      <c r="D36" s="10">
        <v>106064</v>
      </c>
      <c r="G36" s="10">
        <v>106064</v>
      </c>
    </row>
    <row r="37" spans="1:7" x14ac:dyDescent="0.25">
      <c r="A37" s="8" t="s">
        <v>138</v>
      </c>
      <c r="D37" s="10">
        <v>106064</v>
      </c>
      <c r="G37" s="10">
        <v>106064</v>
      </c>
    </row>
    <row r="38" spans="1:7" x14ac:dyDescent="0.25">
      <c r="A38" s="7" t="s">
        <v>121</v>
      </c>
      <c r="B38" s="10">
        <v>126809.5</v>
      </c>
      <c r="D38" s="10">
        <v>23717</v>
      </c>
      <c r="G38" s="10">
        <v>150526.5</v>
      </c>
    </row>
    <row r="39" spans="1:7" x14ac:dyDescent="0.25">
      <c r="A39" s="8" t="s">
        <v>76</v>
      </c>
      <c r="B39" s="10">
        <v>10761.12</v>
      </c>
      <c r="G39" s="10">
        <v>10761.12</v>
      </c>
    </row>
    <row r="40" spans="1:7" x14ac:dyDescent="0.25">
      <c r="A40" s="8" t="s">
        <v>138</v>
      </c>
      <c r="B40" s="10">
        <v>116048.38</v>
      </c>
      <c r="D40" s="10">
        <v>23717</v>
      </c>
      <c r="G40" s="10">
        <v>139765.38</v>
      </c>
    </row>
    <row r="41" spans="1:7" x14ac:dyDescent="0.25">
      <c r="A41" s="7" t="s">
        <v>124</v>
      </c>
      <c r="B41" s="10">
        <v>24900.000100000001</v>
      </c>
      <c r="G41" s="10">
        <v>24900.000100000001</v>
      </c>
    </row>
    <row r="42" spans="1:7" x14ac:dyDescent="0.25">
      <c r="A42" s="8" t="s">
        <v>138</v>
      </c>
      <c r="B42" s="10">
        <v>24900.000100000001</v>
      </c>
      <c r="G42" s="10">
        <v>24900.000100000001</v>
      </c>
    </row>
    <row r="43" spans="1:7" x14ac:dyDescent="0.25">
      <c r="A43" s="7" t="s">
        <v>130</v>
      </c>
      <c r="D43" s="10">
        <v>665031.00040000002</v>
      </c>
      <c r="G43" s="10">
        <v>665031.00040000002</v>
      </c>
    </row>
    <row r="44" spans="1:7" x14ac:dyDescent="0.25">
      <c r="A44" s="8" t="s">
        <v>138</v>
      </c>
      <c r="D44" s="10">
        <v>665031.00040000002</v>
      </c>
      <c r="G44" s="10">
        <v>665031.00040000002</v>
      </c>
    </row>
    <row r="45" spans="1:7" x14ac:dyDescent="0.25">
      <c r="A45" s="7" t="s">
        <v>133</v>
      </c>
      <c r="E45" s="10">
        <v>1500.0001</v>
      </c>
      <c r="G45" s="10">
        <v>1500.0001</v>
      </c>
    </row>
    <row r="46" spans="1:7" x14ac:dyDescent="0.25">
      <c r="A46" s="8" t="s">
        <v>138</v>
      </c>
      <c r="E46" s="10">
        <v>1500.0001</v>
      </c>
      <c r="G46" s="10">
        <v>1500.0001</v>
      </c>
    </row>
    <row r="47" spans="1:7" x14ac:dyDescent="0.25">
      <c r="A47" s="5" t="s">
        <v>139</v>
      </c>
      <c r="B47" s="10">
        <v>151709.5001</v>
      </c>
      <c r="C47" s="10">
        <v>9627695.8500000015</v>
      </c>
      <c r="D47" s="10">
        <v>1494462.0004</v>
      </c>
      <c r="E47" s="10">
        <v>3000.0001000000002</v>
      </c>
      <c r="F47" s="10">
        <v>21706.65</v>
      </c>
      <c r="G47" s="10">
        <v>11298574.000599999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detailne vaade</vt:lpstr>
      <vt:lpstr>koondvaade</vt:lpstr>
      <vt:lpstr>kokkuvõte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Kütt - MKA</dc:creator>
  <cp:lastModifiedBy>Kadri Kütt - MKA</cp:lastModifiedBy>
  <dcterms:created xsi:type="dcterms:W3CDTF">2026-01-26T10:41:13Z</dcterms:created>
  <dcterms:modified xsi:type="dcterms:W3CDTF">2026-01-26T11:09:29Z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2026-01-26T10:41:22Z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54877ad5-1ed5-4427-8a0a-25b59090fe1f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