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-120" yWindow="-120" windowWidth="29040" windowHeight="15840" tabRatio="516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0" i="1" s="1"/>
</calcChain>
</file>

<file path=xl/sharedStrings.xml><?xml version="1.0" encoding="utf-8"?>
<sst xmlns="http://schemas.openxmlformats.org/spreadsheetml/2006/main" count="50" uniqueCount="43">
  <si>
    <t>KULUARUANNE</t>
  </si>
  <si>
    <t>Summa (€)</t>
  </si>
  <si>
    <t>KOKKU:</t>
  </si>
  <si>
    <t>Toetuse saaja pank:</t>
  </si>
  <si>
    <t>Koostaja:</t>
  </si>
  <si>
    <t>Konto</t>
  </si>
  <si>
    <t>Kulu</t>
  </si>
  <si>
    <t>Kursus</t>
  </si>
  <si>
    <t>Osaleja</t>
  </si>
  <si>
    <t xml:space="preserve">Osalejate arv </t>
  </si>
  <si>
    <t>MIMMS</t>
  </si>
  <si>
    <t>õpilane</t>
  </si>
  <si>
    <t>instruktor</t>
  </si>
  <si>
    <t>HMIMMS</t>
  </si>
  <si>
    <t>TEKE</t>
  </si>
  <si>
    <t>Lisa 1 Kuluaruanne</t>
  </si>
  <si>
    <t>50050000</t>
  </si>
  <si>
    <t>Töötasud võlaõiguslike lepingute alusel</t>
  </si>
  <si>
    <t>Sotsiaalmaks töötasudelt ja toetustelt</t>
  </si>
  <si>
    <t>Töötuskindlustusmakse</t>
  </si>
  <si>
    <t>Lisatasu täiend. ül. eest</t>
  </si>
  <si>
    <t>50509000</t>
  </si>
  <si>
    <t>Esindus ja vastuvõtukulud</t>
  </si>
  <si>
    <t>55030101</t>
  </si>
  <si>
    <t>Majutuskulud - lühiaj siselähetused</t>
  </si>
  <si>
    <t>Sõidukulud - lühiaj siselähetused</t>
  </si>
  <si>
    <t>Muud väljaõppevahendid</t>
  </si>
  <si>
    <t>Koolitusteenused - ALSG</t>
  </si>
  <si>
    <t>Majutuskulud - lektor</t>
  </si>
  <si>
    <t>koostööleping nr 4.2-3/1891</t>
  </si>
  <si>
    <t>Neve Vendt</t>
  </si>
  <si>
    <t>Kaitseväe Akadeemia</t>
  </si>
  <si>
    <t>sõja- ja katastroofimeditsiinikeskus</t>
  </si>
  <si>
    <t>juhataja</t>
  </si>
  <si>
    <t>neve.vendt@mil.ee</t>
  </si>
  <si>
    <r>
      <t xml:space="preserve">Kulu periood: </t>
    </r>
    <r>
      <rPr>
        <sz val="11"/>
        <color theme="1"/>
        <rFont val="Arial"/>
        <family val="2"/>
        <charset val="186"/>
      </rPr>
      <t>01.01.2024-30.06.2024</t>
    </r>
  </si>
  <si>
    <t>Toetuse saaja nimi: Rahandusministeerium</t>
  </si>
  <si>
    <t>SEB Pank EE891010220034796011 (BIC/SWIFT: EEUHEE2X)</t>
  </si>
  <si>
    <t>SEB Pank EE221010220027690221 (BIC/SWIFT: EEUHEE2X) </t>
  </si>
  <si>
    <t>Swedbank EE932200221023778606 (BIC/SWIFT: HABAEE2X)</t>
  </si>
  <si>
    <t>LHV Pank EE777700771003813400 (BIC/SWIFT: LHVBEE22)</t>
  </si>
  <si>
    <t>Luminor Bank EE701700017001577198 (BIC/SWIFT: RIKOEE22)</t>
  </si>
  <si>
    <t xml:space="preserve">Toetuse saaja viitenumber: 2800082844  (Selgitusse märkida lepingu number)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</si>
</sst>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rgb="FF333333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workbookViewId="0">
      <selection activeCell="I10" sqref="I10"/>
    </sheetView>
  </sheetViews>
  <sheetFormatPr defaultRowHeight="14.25" x14ac:dyDescent="0.2"/>
  <cols>
    <col min="1" max="1" width="12.7109375" style="1" customWidth="1"/>
    <col min="2" max="2" width="41.7109375" style="2" bestFit="1" customWidth="1"/>
    <col min="3" max="3" width="19.28515625" style="4" customWidth="1"/>
    <col min="4" max="16384" width="9.140625" style="4"/>
  </cols>
  <sheetData>
    <row r="1" spans="1:3" x14ac:dyDescent="0.2">
      <c r="C1" s="3" t="s">
        <v>15</v>
      </c>
    </row>
    <row r="3" spans="1:3" ht="15" x14ac:dyDescent="0.2">
      <c r="A3" s="5" t="s">
        <v>0</v>
      </c>
    </row>
    <row r="4" spans="1:3" ht="15" x14ac:dyDescent="0.2">
      <c r="A4" s="5" t="s">
        <v>29</v>
      </c>
    </row>
    <row r="5" spans="1:3" ht="15" x14ac:dyDescent="0.2">
      <c r="A5" s="5"/>
      <c r="B5" s="6"/>
    </row>
    <row r="6" spans="1:3" ht="15" x14ac:dyDescent="0.2">
      <c r="A6" s="5" t="s">
        <v>35</v>
      </c>
      <c r="B6" s="6"/>
    </row>
    <row r="7" spans="1:3" ht="15" x14ac:dyDescent="0.2">
      <c r="A7" s="5"/>
      <c r="B7" s="6"/>
    </row>
    <row r="9" spans="1:3" ht="15" x14ac:dyDescent="0.2">
      <c r="A9" s="7" t="s">
        <v>5</v>
      </c>
      <c r="B9" s="7" t="s">
        <v>6</v>
      </c>
      <c r="C9" s="8" t="s">
        <v>1</v>
      </c>
    </row>
    <row r="10" spans="1:3" x14ac:dyDescent="0.2">
      <c r="A10" s="21" t="s">
        <v>16</v>
      </c>
      <c r="B10" s="9" t="s">
        <v>17</v>
      </c>
      <c r="C10" s="10">
        <v>12832</v>
      </c>
    </row>
    <row r="11" spans="1:3" x14ac:dyDescent="0.2">
      <c r="A11" s="11">
        <v>50600000</v>
      </c>
      <c r="B11" s="9" t="s">
        <v>18</v>
      </c>
      <c r="C11" s="10">
        <v>4313.76</v>
      </c>
    </row>
    <row r="12" spans="1:3" x14ac:dyDescent="0.2">
      <c r="A12" s="11">
        <v>50604000</v>
      </c>
      <c r="B12" s="22" t="s">
        <v>19</v>
      </c>
      <c r="C12" s="12">
        <v>104.56</v>
      </c>
    </row>
    <row r="13" spans="1:3" x14ac:dyDescent="0.2">
      <c r="A13" s="11">
        <v>50014000</v>
      </c>
      <c r="B13" s="9" t="s">
        <v>20</v>
      </c>
      <c r="C13" s="23">
        <v>240</v>
      </c>
    </row>
    <row r="14" spans="1:3" x14ac:dyDescent="0.2">
      <c r="A14" s="21" t="s">
        <v>21</v>
      </c>
      <c r="B14" s="9" t="s">
        <v>22</v>
      </c>
      <c r="C14" s="12">
        <f>2866.96+13858.81</f>
        <v>16725.77</v>
      </c>
    </row>
    <row r="15" spans="1:3" x14ac:dyDescent="0.2">
      <c r="A15" s="21" t="s">
        <v>23</v>
      </c>
      <c r="B15" s="9" t="s">
        <v>24</v>
      </c>
      <c r="C15" s="12">
        <v>886</v>
      </c>
    </row>
    <row r="16" spans="1:3" x14ac:dyDescent="0.2">
      <c r="A16" s="11">
        <v>55030201</v>
      </c>
      <c r="B16" s="9" t="s">
        <v>25</v>
      </c>
      <c r="C16" s="11">
        <v>143.99</v>
      </c>
    </row>
    <row r="17" spans="1:3" x14ac:dyDescent="0.2">
      <c r="A17" s="11">
        <v>55244000</v>
      </c>
      <c r="B17" s="9" t="s">
        <v>26</v>
      </c>
      <c r="C17" s="11">
        <v>878.4</v>
      </c>
    </row>
    <row r="18" spans="1:3" x14ac:dyDescent="0.2">
      <c r="A18" s="11">
        <v>55245000</v>
      </c>
      <c r="B18" s="9" t="s">
        <v>27</v>
      </c>
      <c r="C18" s="11">
        <v>17140.189999999999</v>
      </c>
    </row>
    <row r="19" spans="1:3" x14ac:dyDescent="0.2">
      <c r="A19" s="11">
        <v>55249000</v>
      </c>
      <c r="B19" s="9" t="s">
        <v>28</v>
      </c>
      <c r="C19" s="11">
        <v>2263</v>
      </c>
    </row>
    <row r="20" spans="1:3" ht="15" x14ac:dyDescent="0.2">
      <c r="A20" s="26" t="s">
        <v>2</v>
      </c>
      <c r="B20" s="26"/>
      <c r="C20" s="13">
        <f>SUM(C10:C19)</f>
        <v>55527.67</v>
      </c>
    </row>
    <row r="21" spans="1:3" s="16" customFormat="1" ht="15" x14ac:dyDescent="0.2">
      <c r="A21" s="14"/>
      <c r="B21" s="14"/>
      <c r="C21" s="15"/>
    </row>
    <row r="22" spans="1:3" s="16" customFormat="1" ht="15" x14ac:dyDescent="0.2">
      <c r="A22" s="14"/>
      <c r="B22" s="14"/>
      <c r="C22" s="15"/>
    </row>
    <row r="23" spans="1:3" s="16" customFormat="1" ht="15" x14ac:dyDescent="0.2">
      <c r="A23" s="14"/>
      <c r="B23" s="14"/>
      <c r="C23" s="15"/>
    </row>
    <row r="24" spans="1:3" ht="15" x14ac:dyDescent="0.2">
      <c r="A24" s="7" t="s">
        <v>7</v>
      </c>
      <c r="B24" s="7" t="s">
        <v>8</v>
      </c>
      <c r="C24" s="7" t="s">
        <v>9</v>
      </c>
    </row>
    <row r="25" spans="1:3" x14ac:dyDescent="0.2">
      <c r="A25" s="17" t="s">
        <v>10</v>
      </c>
      <c r="B25" s="17" t="s">
        <v>11</v>
      </c>
      <c r="C25" s="18">
        <v>22</v>
      </c>
    </row>
    <row r="26" spans="1:3" x14ac:dyDescent="0.2">
      <c r="A26" s="17" t="s">
        <v>10</v>
      </c>
      <c r="B26" s="17" t="s">
        <v>12</v>
      </c>
      <c r="C26" s="18">
        <v>1</v>
      </c>
    </row>
    <row r="27" spans="1:3" x14ac:dyDescent="0.2">
      <c r="A27" s="17" t="s">
        <v>13</v>
      </c>
      <c r="B27" s="17" t="s">
        <v>11</v>
      </c>
      <c r="C27" s="18">
        <v>148</v>
      </c>
    </row>
    <row r="28" spans="1:3" x14ac:dyDescent="0.2">
      <c r="A28" s="17" t="s">
        <v>13</v>
      </c>
      <c r="B28" s="17" t="s">
        <v>12</v>
      </c>
      <c r="C28" s="18">
        <v>13</v>
      </c>
    </row>
    <row r="29" spans="1:3" x14ac:dyDescent="0.2">
      <c r="A29" s="17" t="s">
        <v>14</v>
      </c>
      <c r="B29" s="17" t="s">
        <v>11</v>
      </c>
      <c r="C29" s="18">
        <v>89</v>
      </c>
    </row>
    <row r="30" spans="1:3" x14ac:dyDescent="0.2">
      <c r="A30" s="17" t="s">
        <v>14</v>
      </c>
      <c r="B30" s="17" t="s">
        <v>12</v>
      </c>
      <c r="C30" s="18">
        <v>13</v>
      </c>
    </row>
    <row r="31" spans="1:3" x14ac:dyDescent="0.2">
      <c r="A31" s="19"/>
      <c r="B31" s="19"/>
      <c r="C31" s="20"/>
    </row>
    <row r="32" spans="1:3" x14ac:dyDescent="0.2">
      <c r="A32" s="19"/>
      <c r="B32" s="19"/>
      <c r="C32" s="20"/>
    </row>
    <row r="33" spans="1:3" x14ac:dyDescent="0.2">
      <c r="A33" s="19"/>
      <c r="B33" s="19"/>
      <c r="C33" s="20"/>
    </row>
    <row r="34" spans="1:3" x14ac:dyDescent="0.2">
      <c r="A34" s="1" t="s">
        <v>36</v>
      </c>
    </row>
    <row r="35" spans="1:3" x14ac:dyDescent="0.2">
      <c r="A35" s="1" t="s">
        <v>3</v>
      </c>
    </row>
    <row r="36" spans="1:3" x14ac:dyDescent="0.2">
      <c r="A36" s="1" t="s">
        <v>37</v>
      </c>
    </row>
    <row r="37" spans="1:3" x14ac:dyDescent="0.2">
      <c r="A37" s="1" t="s">
        <v>38</v>
      </c>
    </row>
    <row r="38" spans="1:3" x14ac:dyDescent="0.2">
      <c r="A38" s="1" t="s">
        <v>39</v>
      </c>
    </row>
    <row r="39" spans="1:3" x14ac:dyDescent="0.2">
      <c r="A39" s="1" t="s">
        <v>40</v>
      </c>
    </row>
    <row r="40" spans="1:3" x14ac:dyDescent="0.2">
      <c r="A40" s="1" t="s">
        <v>41</v>
      </c>
    </row>
    <row r="41" spans="1:3" x14ac:dyDescent="0.2">
      <c r="A41" s="1" t="s">
        <v>42</v>
      </c>
    </row>
    <row r="45" spans="1:3" x14ac:dyDescent="0.2">
      <c r="A45" s="1" t="s">
        <v>4</v>
      </c>
    </row>
    <row r="46" spans="1:3" x14ac:dyDescent="0.2">
      <c r="A46" s="24" t="s">
        <v>30</v>
      </c>
    </row>
    <row r="47" spans="1:3" x14ac:dyDescent="0.2">
      <c r="A47" s="1" t="s">
        <v>31</v>
      </c>
    </row>
    <row r="48" spans="1:3" x14ac:dyDescent="0.2">
      <c r="A48" s="1" t="s">
        <v>32</v>
      </c>
    </row>
    <row r="49" spans="1:1" x14ac:dyDescent="0.2">
      <c r="A49" s="1" t="s">
        <v>33</v>
      </c>
    </row>
    <row r="51" spans="1:1" x14ac:dyDescent="0.2">
      <c r="A51" s="1" t="s">
        <v>34</v>
      </c>
    </row>
    <row r="52" spans="1:1" ht="15" x14ac:dyDescent="0.25">
      <c r="A52" s="25">
        <v>53835546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Urve Koger</cp:lastModifiedBy>
  <dcterms:created xsi:type="dcterms:W3CDTF">2024-04-09T05:51:09Z</dcterms:created>
  <dcterms:modified xsi:type="dcterms:W3CDTF">2024-07-04T12:53:12Z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