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kik-file-02\yhine$\HO\05_HOB\03_Hankimine\08_Riina\2024_Töös\274533_Voodipesu_H1938\RHAD\"/>
    </mc:Choice>
  </mc:AlternateContent>
  <bookViews>
    <workbookView xWindow="0" yWindow="0" windowWidth="288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0" i="1" l="1"/>
  <c r="G20" i="1"/>
  <c r="H20" i="1"/>
  <c r="I20" i="1"/>
  <c r="F19" i="1"/>
  <c r="G19" i="1"/>
  <c r="H19" i="1"/>
  <c r="I19" i="1"/>
  <c r="F17" i="1"/>
  <c r="G17" i="1"/>
  <c r="H17" i="1"/>
  <c r="I17" i="1"/>
  <c r="F16" i="1"/>
  <c r="G16" i="1"/>
  <c r="H16" i="1"/>
  <c r="I16" i="1"/>
  <c r="E20" i="1"/>
  <c r="E19" i="1"/>
  <c r="E17" i="1"/>
  <c r="E16" i="1"/>
  <c r="H21" i="1" l="1"/>
  <c r="F21" i="1"/>
  <c r="I21" i="1"/>
  <c r="G21" i="1"/>
  <c r="E21" i="1"/>
</calcChain>
</file>

<file path=xl/sharedStrings.xml><?xml version="1.0" encoding="utf-8"?>
<sst xmlns="http://schemas.openxmlformats.org/spreadsheetml/2006/main" count="39" uniqueCount="28">
  <si>
    <t>Padjapüür 55x65</t>
  </si>
  <si>
    <t>Lina 150x270</t>
  </si>
  <si>
    <t>tk</t>
  </si>
  <si>
    <t>Tekikott 150x240</t>
  </si>
  <si>
    <t>Tekikott 150x220</t>
  </si>
  <si>
    <t>Jrk nr</t>
  </si>
  <si>
    <t>Nimetus</t>
  </si>
  <si>
    <t>Ühik</t>
  </si>
  <si>
    <t>Ühiku hind km-ta</t>
  </si>
  <si>
    <t>Ämari Lennubaas</t>
  </si>
  <si>
    <t>Filtri tee 12, Tallinn</t>
  </si>
  <si>
    <t>Rae põik 1, Paldiski</t>
  </si>
  <si>
    <t>Tarne juuni 2024</t>
  </si>
  <si>
    <t>Tulika 37, Tallinn</t>
  </si>
  <si>
    <t>KOKKU</t>
  </si>
  <si>
    <t>Voodilina 150x270</t>
  </si>
  <si>
    <t>Voodilina 150x240</t>
  </si>
  <si>
    <t>1. tellimuse kontaktisikud:</t>
  </si>
  <si>
    <t>tarnekoht Ämari lennubaas, Heikki Nippolainen, tel 5192 7327, e-post heikki.nippolainen@rkik.ee</t>
  </si>
  <si>
    <t>tarnekoht Rae põik 1, Paldiski, Elle Aavekukk, tel 5648 2002, e-post elle.aavekukk@rkik.ee</t>
  </si>
  <si>
    <t>tarnekoht Filtri tee 12, Tallinn, Sergei Kulakov, tel 5472 0608, e-post sergei.kulakov@mil.ee</t>
  </si>
  <si>
    <t>tarnekoht Tulika 37, Tallinn, Annika Kirsimäe, tel 511 7995, e-post annika.kirsimae@rkik.ee</t>
  </si>
  <si>
    <t>MAKSUMUS (EUR km-ta)</t>
  </si>
  <si>
    <t>Ostja/maksja: Riigi Kaitseinvesteeringute Keskus</t>
  </si>
  <si>
    <t>Ühiku hinnad ja esimese tellimuse andmed</t>
  </si>
  <si>
    <t>1. tellimuse kogus ja maksumus EUR km-ta</t>
  </si>
  <si>
    <t>Tarne ASAP, kuid mitte hiljem, kui 50 päeva jooksul lepingu jõustumisest</t>
  </si>
  <si>
    <r>
      <rPr>
        <b/>
        <u/>
        <sz val="11"/>
        <color theme="1"/>
        <rFont val="Calibri"/>
        <family val="2"/>
        <charset val="186"/>
        <scheme val="minor"/>
      </rPr>
      <t>1. tellimuse arvele märgitav</t>
    </r>
    <r>
      <rPr>
        <sz val="11"/>
        <color theme="1"/>
        <rFont val="Calibri"/>
        <family val="2"/>
        <charset val="186"/>
        <scheme val="minor"/>
      </rPr>
      <t xml:space="preserve"> hankeosa lepingu viitenumber </t>
    </r>
    <r>
      <rPr>
        <sz val="11"/>
        <color rgb="FF0070C0"/>
        <rFont val="Calibri"/>
        <family val="2"/>
        <charset val="186"/>
        <scheme val="minor"/>
      </rPr>
      <t>274533001001000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</si>
</sst>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B0F0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" fontId="1" fillId="3" borderId="1" xfId="0" applyNumberFormat="1" applyFont="1" applyFill="1" applyBorder="1" applyAlignment="1"/>
    <xf numFmtId="4" fontId="0" fillId="3" borderId="1" xfId="0" applyNumberFormat="1" applyFill="1" applyBorder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/>
    <xf numFmtId="4" fontId="0" fillId="4" borderId="1" xfId="0" applyNumberFormat="1" applyFill="1" applyBorder="1" applyAlignment="1">
      <alignment horizontal="center"/>
    </xf>
    <xf numFmtId="4" fontId="1" fillId="4" borderId="0" xfId="0" applyNumberFormat="1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/>
    <xf numFmtId="4" fontId="0" fillId="5" borderId="1" xfId="0" applyNumberFormat="1" applyFill="1" applyBorder="1" applyAlignment="1">
      <alignment horizontal="center"/>
    </xf>
    <xf numFmtId="4" fontId="1" fillId="5" borderId="0" xfId="0" applyNumberFormat="1" applyFont="1" applyFill="1" applyAlignment="1">
      <alignment horizontal="center"/>
    </xf>
    <xf numFmtId="3" fontId="0" fillId="6" borderId="1" xfId="0" applyNumberFormat="1" applyFill="1" applyBorder="1" applyAlignment="1">
      <alignment horizontal="center"/>
    </xf>
    <xf numFmtId="4" fontId="1" fillId="6" borderId="1" xfId="0" applyNumberFormat="1" applyFont="1" applyFill="1" applyBorder="1" applyAlignment="1"/>
    <xf numFmtId="4" fontId="0" fillId="6" borderId="1" xfId="0" applyNumberFormat="1" applyFill="1" applyBorder="1" applyAlignment="1">
      <alignment horizontal="center"/>
    </xf>
    <xf numFmtId="4" fontId="1" fillId="6" borderId="0" xfId="0" applyNumberFormat="1" applyFont="1" applyFill="1" applyAlignment="1">
      <alignment horizontal="center"/>
    </xf>
    <xf numFmtId="0" fontId="1" fillId="6" borderId="1" xfId="0" applyFont="1" applyFill="1" applyBorder="1"/>
    <xf numFmtId="3" fontId="0" fillId="6" borderId="1" xfId="0" applyNumberFormat="1" applyFill="1" applyBorder="1"/>
    <xf numFmtId="3" fontId="3" fillId="6" borderId="1" xfId="0" applyNumberFormat="1" applyFont="1" applyFill="1" applyBorder="1"/>
    <xf numFmtId="4" fontId="1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2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0" fontId="0" fillId="3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895350</xdr:colOff>
      <xdr:row>0</xdr:row>
      <xdr:rowOff>76201</xdr:rowOff>
    </xdr:from>
    <xdr:to>
      <xdr:col>9</xdr:col>
      <xdr:colOff>571500</xdr:colOff>
      <xdr:row>4</xdr:row>
      <xdr:rowOff>114301</xdr:rowOff>
    </xdr:to>
    <xdr:sp macro="" textlink="">
      <xdr:nvSpPr>
        <xdr:cNvPr id="3" name="TextBox 2"/>
        <xdr:cNvSpPr txBox="1"/>
      </xdr:nvSpPr>
      <xdr:spPr>
        <a:xfrm>
          <a:off x="5772150" y="76201"/>
          <a:ext cx="3162300" cy="8001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raamlepingu "Voodipesu ostmine erinevatesse asukohtadesse“ (viitenumber 274533) 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juurde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tabSelected="1" zoomScaleNormal="100" workbookViewId="0">
      <selection activeCell="E30" sqref="E30:E31"/>
    </sheetView>
  </sheetViews>
  <sheetFormatPr defaultRowHeight="15" x14ac:dyDescent="0.25"/>
  <cols>
    <col min="1" max="1" width="5.7109375" style="3" bestFit="1" customWidth="1"/>
    <col min="2" max="2" width="17.28515625" bestFit="1" customWidth="1"/>
    <col min="3" max="3" width="5.140625" style="3" bestFit="1" customWidth="1"/>
    <col min="4" max="4" width="11.28515625" style="3" customWidth="1"/>
    <col min="5" max="5" width="16.42578125" style="3" customWidth="1"/>
    <col min="6" max="6" width="17.28515625" style="3" bestFit="1" customWidth="1"/>
    <col min="7" max="7" width="18.140625" style="3" bestFit="1" customWidth="1"/>
    <col min="8" max="8" width="18.28515625" style="3" bestFit="1" customWidth="1"/>
    <col min="9" max="9" width="15.85546875" bestFit="1" customWidth="1"/>
  </cols>
  <sheetData>
    <row r="3" spans="1:9" x14ac:dyDescent="0.25">
      <c r="A3" s="53" t="s">
        <v>24</v>
      </c>
      <c r="B3" s="53"/>
      <c r="C3" s="53"/>
      <c r="D3" s="53"/>
      <c r="E3" s="53"/>
    </row>
    <row r="7" spans="1:9" x14ac:dyDescent="0.25">
      <c r="F7" s="51" t="s">
        <v>25</v>
      </c>
      <c r="G7" s="51"/>
      <c r="H7" s="51"/>
    </row>
    <row r="8" spans="1:9" x14ac:dyDescent="0.25">
      <c r="E8" s="52" t="s">
        <v>9</v>
      </c>
      <c r="F8" s="52"/>
      <c r="G8" s="30" t="s">
        <v>11</v>
      </c>
      <c r="H8" s="24" t="s">
        <v>10</v>
      </c>
      <c r="I8" s="40" t="s">
        <v>13</v>
      </c>
    </row>
    <row r="9" spans="1:9" s="14" customFormat="1" ht="76.5" customHeight="1" x14ac:dyDescent="0.25">
      <c r="A9" s="11" t="s">
        <v>5</v>
      </c>
      <c r="B9" s="12" t="s">
        <v>6</v>
      </c>
      <c r="C9" s="11" t="s">
        <v>7</v>
      </c>
      <c r="D9" s="13" t="s">
        <v>8</v>
      </c>
      <c r="E9" s="44" t="s">
        <v>26</v>
      </c>
      <c r="F9" s="16" t="s">
        <v>12</v>
      </c>
      <c r="G9" s="45" t="s">
        <v>26</v>
      </c>
      <c r="H9" s="46" t="s">
        <v>26</v>
      </c>
      <c r="I9" s="47" t="s">
        <v>26</v>
      </c>
    </row>
    <row r="10" spans="1:9" x14ac:dyDescent="0.25">
      <c r="A10" s="4">
        <v>1</v>
      </c>
      <c r="B10" s="5" t="s">
        <v>0</v>
      </c>
      <c r="C10" s="4" t="s">
        <v>2</v>
      </c>
      <c r="D10" s="6">
        <v>3.11</v>
      </c>
      <c r="E10" s="17">
        <v>300</v>
      </c>
      <c r="F10" s="17">
        <v>200</v>
      </c>
      <c r="G10" s="31"/>
      <c r="H10" s="25"/>
      <c r="I10" s="36">
        <v>200</v>
      </c>
    </row>
    <row r="11" spans="1:9" x14ac:dyDescent="0.25">
      <c r="A11" s="4">
        <v>2</v>
      </c>
      <c r="B11" s="5" t="s">
        <v>15</v>
      </c>
      <c r="C11" s="4" t="s">
        <v>2</v>
      </c>
      <c r="D11" s="6">
        <v>7.61</v>
      </c>
      <c r="E11" s="17">
        <v>300</v>
      </c>
      <c r="F11" s="17"/>
      <c r="G11" s="31">
        <v>300</v>
      </c>
      <c r="H11" s="25">
        <v>20</v>
      </c>
      <c r="I11" s="41"/>
    </row>
    <row r="12" spans="1:9" s="15" customFormat="1" x14ac:dyDescent="0.25">
      <c r="A12" s="49">
        <v>3</v>
      </c>
      <c r="B12" s="48" t="s">
        <v>16</v>
      </c>
      <c r="C12" s="49" t="s">
        <v>2</v>
      </c>
      <c r="D12" s="50">
        <v>6.87</v>
      </c>
      <c r="E12" s="18"/>
      <c r="F12" s="18"/>
      <c r="G12" s="32"/>
      <c r="H12" s="26"/>
      <c r="I12" s="42"/>
    </row>
    <row r="13" spans="1:9" x14ac:dyDescent="0.25">
      <c r="A13" s="4">
        <v>4</v>
      </c>
      <c r="B13" s="5" t="s">
        <v>3</v>
      </c>
      <c r="C13" s="4" t="s">
        <v>2</v>
      </c>
      <c r="D13" s="6">
        <v>13.24</v>
      </c>
      <c r="E13" s="17">
        <v>200</v>
      </c>
      <c r="F13" s="19">
        <v>300</v>
      </c>
      <c r="G13" s="31">
        <v>300</v>
      </c>
      <c r="H13" s="25">
        <v>20</v>
      </c>
      <c r="I13" s="41"/>
    </row>
    <row r="14" spans="1:9" x14ac:dyDescent="0.25">
      <c r="A14" s="4">
        <v>5</v>
      </c>
      <c r="B14" s="5" t="s">
        <v>4</v>
      </c>
      <c r="C14" s="4" t="s">
        <v>2</v>
      </c>
      <c r="D14" s="6">
        <v>12.47</v>
      </c>
      <c r="E14" s="17"/>
      <c r="F14" s="17"/>
      <c r="G14" s="31"/>
      <c r="H14" s="25"/>
      <c r="I14" s="41"/>
    </row>
    <row r="15" spans="1:9" x14ac:dyDescent="0.25">
      <c r="B15" s="54" t="s">
        <v>22</v>
      </c>
      <c r="C15" s="55"/>
      <c r="D15" s="55"/>
      <c r="E15" s="20"/>
      <c r="F15" s="21"/>
      <c r="G15" s="33"/>
      <c r="H15" s="27"/>
      <c r="I15" s="37"/>
    </row>
    <row r="16" spans="1:9" x14ac:dyDescent="0.25">
      <c r="A16" s="4">
        <v>1</v>
      </c>
      <c r="B16" s="5" t="s">
        <v>0</v>
      </c>
      <c r="C16" s="4"/>
      <c r="D16" s="7"/>
      <c r="E16" s="22">
        <f>$D$10*E10</f>
        <v>933</v>
      </c>
      <c r="F16" s="22">
        <f t="shared" ref="F16:I16" si="0">$D$10*F10</f>
        <v>622</v>
      </c>
      <c r="G16" s="34">
        <f t="shared" si="0"/>
        <v>0</v>
      </c>
      <c r="H16" s="28">
        <f t="shared" si="0"/>
        <v>0</v>
      </c>
      <c r="I16" s="38">
        <f t="shared" si="0"/>
        <v>622</v>
      </c>
    </row>
    <row r="17" spans="1:10" x14ac:dyDescent="0.25">
      <c r="A17" s="4">
        <v>2</v>
      </c>
      <c r="B17" s="5" t="s">
        <v>1</v>
      </c>
      <c r="C17" s="4"/>
      <c r="D17" s="7"/>
      <c r="E17" s="22">
        <f>$D$11*E11</f>
        <v>2283</v>
      </c>
      <c r="F17" s="22">
        <f t="shared" ref="F17:I17" si="1">$D$11*F11</f>
        <v>0</v>
      </c>
      <c r="G17" s="34">
        <f t="shared" si="1"/>
        <v>2283</v>
      </c>
      <c r="H17" s="28">
        <f t="shared" si="1"/>
        <v>152.20000000000002</v>
      </c>
      <c r="I17" s="38">
        <f t="shared" si="1"/>
        <v>0</v>
      </c>
    </row>
    <row r="18" spans="1:10" x14ac:dyDescent="0.25">
      <c r="A18" s="4">
        <v>4</v>
      </c>
      <c r="B18" s="48" t="s">
        <v>16</v>
      </c>
      <c r="C18" s="4"/>
      <c r="D18" s="7"/>
      <c r="E18" s="22"/>
      <c r="F18" s="22"/>
      <c r="G18" s="34"/>
      <c r="H18" s="28"/>
      <c r="I18" s="38"/>
    </row>
    <row r="19" spans="1:10" x14ac:dyDescent="0.25">
      <c r="A19" s="4">
        <v>5</v>
      </c>
      <c r="B19" s="5" t="s">
        <v>3</v>
      </c>
      <c r="C19" s="4"/>
      <c r="D19" s="7"/>
      <c r="E19" s="22">
        <f>$D$13*E13</f>
        <v>2648</v>
      </c>
      <c r="F19" s="22">
        <f t="shared" ref="F19:I19" si="2">$D$13*F13</f>
        <v>3972</v>
      </c>
      <c r="G19" s="34">
        <f t="shared" si="2"/>
        <v>3972</v>
      </c>
      <c r="H19" s="28">
        <f t="shared" si="2"/>
        <v>264.8</v>
      </c>
      <c r="I19" s="38">
        <f t="shared" si="2"/>
        <v>0</v>
      </c>
    </row>
    <row r="20" spans="1:10" x14ac:dyDescent="0.25">
      <c r="A20" s="4">
        <v>6</v>
      </c>
      <c r="B20" s="5" t="s">
        <v>4</v>
      </c>
      <c r="C20" s="4"/>
      <c r="D20" s="7"/>
      <c r="E20" s="22">
        <f>$D$14*E14</f>
        <v>0</v>
      </c>
      <c r="F20" s="22">
        <f t="shared" ref="F20:I20" si="3">$D$14*F14</f>
        <v>0</v>
      </c>
      <c r="G20" s="34">
        <f t="shared" si="3"/>
        <v>0</v>
      </c>
      <c r="H20" s="28">
        <f t="shared" si="3"/>
        <v>0</v>
      </c>
      <c r="I20" s="38">
        <f t="shared" si="3"/>
        <v>0</v>
      </c>
    </row>
    <row r="21" spans="1:10" s="1" customFormat="1" x14ac:dyDescent="0.25">
      <c r="A21" s="2"/>
      <c r="C21" s="2"/>
      <c r="D21" s="10" t="s">
        <v>14</v>
      </c>
      <c r="E21" s="23">
        <f>SUM(E16:E20)</f>
        <v>5864</v>
      </c>
      <c r="F21" s="23">
        <f t="shared" ref="F21:I21" si="4">SUM(F16:F20)</f>
        <v>4594</v>
      </c>
      <c r="G21" s="35">
        <f t="shared" si="4"/>
        <v>6255</v>
      </c>
      <c r="H21" s="29">
        <f t="shared" si="4"/>
        <v>417</v>
      </c>
      <c r="I21" s="39">
        <f t="shared" si="4"/>
        <v>622</v>
      </c>
      <c r="J21" s="43">
        <f>SUM(E21:I21)</f>
        <v>17752</v>
      </c>
    </row>
    <row r="22" spans="1:10" x14ac:dyDescent="0.25">
      <c r="D22" s="8"/>
      <c r="E22" s="8"/>
      <c r="F22" s="8"/>
      <c r="G22" s="8"/>
      <c r="H22" s="8"/>
      <c r="I22" s="9"/>
    </row>
    <row r="23" spans="1:10" x14ac:dyDescent="0.25">
      <c r="B23" s="60" t="s">
        <v>17</v>
      </c>
      <c r="C23" s="60"/>
      <c r="D23" s="60"/>
      <c r="E23" s="8"/>
      <c r="F23" s="8"/>
      <c r="G23" s="8"/>
      <c r="H23" s="8"/>
      <c r="I23" s="9"/>
    </row>
    <row r="24" spans="1:10" x14ac:dyDescent="0.25">
      <c r="B24" s="56" t="s">
        <v>18</v>
      </c>
      <c r="C24" s="56"/>
      <c r="D24" s="56"/>
      <c r="E24" s="56"/>
      <c r="F24" s="56"/>
      <c r="G24" s="56"/>
      <c r="H24" s="56"/>
      <c r="I24" s="9"/>
    </row>
    <row r="25" spans="1:10" x14ac:dyDescent="0.25">
      <c r="B25" s="57" t="s">
        <v>19</v>
      </c>
      <c r="C25" s="57"/>
      <c r="D25" s="57"/>
      <c r="E25" s="57"/>
      <c r="F25" s="57"/>
      <c r="G25" s="57"/>
      <c r="H25" s="57"/>
    </row>
    <row r="26" spans="1:10" x14ac:dyDescent="0.25">
      <c r="B26" s="58" t="s">
        <v>20</v>
      </c>
      <c r="C26" s="58"/>
      <c r="D26" s="58"/>
      <c r="E26" s="58"/>
      <c r="F26" s="58"/>
      <c r="G26" s="58"/>
      <c r="H26" s="58"/>
    </row>
    <row r="27" spans="1:10" x14ac:dyDescent="0.25">
      <c r="B27" s="59" t="s">
        <v>21</v>
      </c>
      <c r="C27" s="59"/>
      <c r="D27" s="59"/>
      <c r="E27" s="59"/>
      <c r="F27" s="59"/>
      <c r="G27" s="59"/>
      <c r="H27" s="59"/>
    </row>
    <row r="28" spans="1:10" x14ac:dyDescent="0.25">
      <c r="B28" s="53" t="s">
        <v>23</v>
      </c>
      <c r="C28" s="53"/>
      <c r="D28" s="53"/>
      <c r="E28" s="53"/>
    </row>
    <row r="29" spans="1:10" x14ac:dyDescent="0.25">
      <c r="B29" s="61" t="s">
        <v>27</v>
      </c>
      <c r="C29" s="61"/>
      <c r="D29" s="61"/>
      <c r="E29" s="61"/>
      <c r="F29" s="61"/>
      <c r="G29" s="61"/>
      <c r="H29" s="61"/>
    </row>
  </sheetData>
  <mergeCells count="11">
    <mergeCell ref="B29:H29"/>
    <mergeCell ref="F7:H7"/>
    <mergeCell ref="E8:F8"/>
    <mergeCell ref="A3:E3"/>
    <mergeCell ref="B15:D15"/>
    <mergeCell ref="B28:E28"/>
    <mergeCell ref="B24:H24"/>
    <mergeCell ref="B25:H25"/>
    <mergeCell ref="B26:H26"/>
    <mergeCell ref="B27:H27"/>
    <mergeCell ref="B23:D23"/>
  </mergeCells>
  <pageMargins left="0.7" right="0.7" top="0.75" bottom="0.75" header="0.3" footer="0.3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Krall</dc:creator>
  <cp:lastModifiedBy>Riina Krall</cp:lastModifiedBy>
  <dcterms:created xsi:type="dcterms:W3CDTF">2024-01-16T09:54:13Z</dcterms:created>
  <dcterms:modified xsi:type="dcterms:W3CDTF">2024-01-30T13:00:55Z</dcterms:modified>
</cp:coreProperties>
</file>