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2A5B2498-8C37-4D9D-917F-CEFEACDB3F3D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Hanke kategooria" sheetId="1" r:id="rId1"/>
    <sheet name="Teenuse osutamise kellaajad" sheetId="11" r:id="rId2"/>
    <sheet name="Autorong lubatud mõõtmetes" sheetId="2" r:id="rId3"/>
    <sheet name="Autorong ületab mõõtmeid" sheetId="14" r:id="rId4"/>
    <sheet name="Masin haagisel" sheetId="5" r:id="rId5"/>
    <sheet name="Eritööd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4" l="1"/>
  <c r="D19" i="13"/>
  <c r="C11" i="5"/>
  <c r="C14" i="2"/>
  <c r="C6" i="1" l="1"/>
</calcChain>
</file>

<file path=xl/sharedStrings.xml><?xml version="1.0" encoding="utf-8"?>
<sst xmlns="http://schemas.openxmlformats.org/spreadsheetml/2006/main" count="56" uniqueCount="37">
  <si>
    <t>Kategooria</t>
  </si>
  <si>
    <t>Piirkond</t>
  </si>
  <si>
    <t>Laupäev</t>
  </si>
  <si>
    <t>Pühapäev</t>
  </si>
  <si>
    <t>Suvel</t>
  </si>
  <si>
    <t>Talvel</t>
  </si>
  <si>
    <t>välikäsipesu</t>
  </si>
  <si>
    <t>pigipesu</t>
  </si>
  <si>
    <t>survepesu</t>
  </si>
  <si>
    <t>Eriti määrdunud sõiduki korral rakenduv kordaja (koefitsient)*</t>
  </si>
  <si>
    <t>Väljaspool tööaega teenuse kasutamisel rakenduv kordaja (koefitsient)***</t>
  </si>
  <si>
    <t>Tööpäevad (esmaspäev-reede)</t>
  </si>
  <si>
    <t>Pakkujal palun kirjeldada ajavahemik, millal on pesulateenuse kasutamine võimalik.</t>
  </si>
  <si>
    <t>Pakkujal palun märkida päevadele, kus teenuse kasutamine tavatingimustel ei ole võimalik, tähega "X".</t>
  </si>
  <si>
    <t>Teenuste ühikuhinnad</t>
  </si>
  <si>
    <t>Teenuse osutamise koht:</t>
  </si>
  <si>
    <t>RHR kantav teenuse maksumus</t>
  </si>
  <si>
    <t>Teenuse osutamise koht (aadress)</t>
  </si>
  <si>
    <t>Pakkujal palun  märkida teenuse osutamise aadress</t>
  </si>
  <si>
    <t xml:space="preserve">Üle lubatud mõõtmete autorong on käesoleva hanke mõistes vedukist ja eriotstarbelisest poolhaagisest (treiler) koostatud autorong pikkusega kuni 24,00m laiusega (koos peeglitega) 3,80m, kõrgusega 4,40m. </t>
  </si>
  <si>
    <t>haagise sisepesu</t>
  </si>
  <si>
    <t>juhul, kui pakkujal puudub välimasinpesu teostamise võimalus, täita lahter välikäsipesu väärtustega</t>
  </si>
  <si>
    <t>Teenuste ühikhinnad</t>
  </si>
  <si>
    <t>Haagisel masina pesemise hinnas peab sisalduma haagise puhatus pärast masina pesu</t>
  </si>
  <si>
    <t>Eritööd on käesoleva hanke mõistes tegevused, mille korral rakendub hinnastamisel kõrgem hind või tunnitasu</t>
  </si>
  <si>
    <t>Hankes kirjeldamata tööde tunnitöö maksumus (eurodes)**</t>
  </si>
  <si>
    <t>Autorong</t>
  </si>
  <si>
    <t>Masin haagisel</t>
  </si>
  <si>
    <t>* koefitsendi rakendimuses lepitakse tellija esindajaga kokku igakordselt enne teenuse osutamise alustamist</t>
  </si>
  <si>
    <t>** Kõik hinnad peavad sisaldama nii teenuse kui ka materjalide hinda</t>
  </si>
  <si>
    <t xml:space="preserve">*** Tööajana on käsitletud vahelehel "Teenuse osutamise kellaajad" toodud kellaaegasid </t>
  </si>
  <si>
    <t>Tallinn ja lähiümbrus</t>
  </si>
  <si>
    <t>Lähiümbruse all on mõeldud Tallinna kesklinnast 20-25 km kaugusel asuvat piirkonda</t>
  </si>
  <si>
    <t>Tallinn, Tooma 2</t>
  </si>
  <si>
    <t>08:00-18:00</t>
  </si>
  <si>
    <t>09:00-16:00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</si>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</sst>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/>
    <xf numFmtId="0" fontId="5" fillId="2" borderId="1" xfId="0" applyFont="1" applyFill="1" applyBorder="1"/>
    <xf numFmtId="0" fontId="4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0" xfId="0" applyFont="1" applyFill="1"/>
    <xf numFmtId="0" fontId="3" fillId="4" borderId="0" xfId="0" applyFont="1" applyFill="1" applyAlignment="1">
      <alignment horizontal="left" vertical="center" indent="5"/>
    </xf>
    <xf numFmtId="0" fontId="0" fillId="4" borderId="0" xfId="0" applyFill="1"/>
    <xf numFmtId="0" fontId="0" fillId="4" borderId="1" xfId="0" applyFill="1" applyBorder="1"/>
    <xf numFmtId="0" fontId="0" fillId="4" borderId="0" xfId="0" applyFill="1" applyAlignment="1">
      <alignment horizontal="left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justify" vertical="center" wrapText="1"/>
    </xf>
    <xf numFmtId="0" fontId="2" fillId="4" borderId="0" xfId="0" applyFont="1" applyFill="1"/>
    <xf numFmtId="0" fontId="0" fillId="0" borderId="1" xfId="0" applyBorder="1"/>
    <xf numFmtId="0" fontId="1" fillId="4" borderId="1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 wrapText="1"/>
    </xf>
    <xf numFmtId="0" fontId="5" fillId="3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/>
    </xf>
    <xf numFmtId="0" fontId="1" fillId="2" borderId="1" xfId="0" applyFont="1" applyFill="1" applyBorder="1"/>
    <xf numFmtId="9" fontId="0" fillId="2" borderId="1" xfId="0" applyNumberFormat="1" applyFill="1" applyBorder="1"/>
    <xf numFmtId="9" fontId="5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workbookViewId="0">
      <selection activeCell="D17" sqref="D17"/>
    </sheetView>
  </sheetViews>
  <sheetFormatPr defaultColWidth="9.140625" defaultRowHeight="14.25" x14ac:dyDescent="0.2"/>
  <cols>
    <col min="1" max="1" width="38.42578125" style="3" customWidth="1"/>
    <col min="2" max="2" width="34.140625" style="3" customWidth="1"/>
    <col min="3" max="3" width="26.5703125" style="3" customWidth="1"/>
    <col min="4" max="4" width="16.5703125" style="3" customWidth="1"/>
    <col min="5" max="16384" width="9.140625" style="3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" x14ac:dyDescent="0.2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4" t="s">
        <v>15</v>
      </c>
      <c r="B3" s="20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6" t="s">
        <v>31</v>
      </c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.75" thickBot="1" x14ac:dyDescent="0.3">
      <c r="A5" s="7"/>
      <c r="B5" s="7"/>
      <c r="C5" s="7"/>
      <c r="D5" s="7"/>
      <c r="E5" s="7"/>
    </row>
    <row r="6" spans="1:17" s="19" customFormat="1" ht="15" customHeight="1" thickBot="1" x14ac:dyDescent="0.3">
      <c r="A6" s="27" t="s">
        <v>16</v>
      </c>
      <c r="B6" s="28"/>
      <c r="C6" s="17">
        <f>'Autorong lubatud mõõtmetes'!C14:D14+'Autorong ületab mõõtmeid'!C13:D13+'Masin haagisel'!C11:D11+Eritööd!C19</f>
        <v>1535</v>
      </c>
      <c r="D6" s="18"/>
      <c r="E6" s="18"/>
    </row>
    <row r="7" spans="1:17" ht="15" x14ac:dyDescent="0.25">
      <c r="A7" s="7"/>
      <c r="B7" s="7"/>
      <c r="C7" s="7"/>
      <c r="D7" s="7"/>
      <c r="E7" s="7"/>
    </row>
    <row r="8" spans="1:17" ht="15" x14ac:dyDescent="0.25">
      <c r="A8" s="7"/>
      <c r="B8" s="7"/>
      <c r="C8" s="7"/>
      <c r="D8" s="7"/>
      <c r="E8" s="7"/>
    </row>
    <row r="9" spans="1:17" ht="15" x14ac:dyDescent="0.25">
      <c r="A9" s="29" t="s">
        <v>32</v>
      </c>
      <c r="B9" s="29"/>
      <c r="C9" s="29"/>
      <c r="D9" s="7"/>
      <c r="E9" s="7"/>
    </row>
    <row r="10" spans="1:17" ht="15" x14ac:dyDescent="0.25">
      <c r="A10" s="7"/>
      <c r="B10" s="7"/>
      <c r="C10" s="7"/>
      <c r="D10" s="7"/>
      <c r="E10" s="7"/>
    </row>
    <row r="11" spans="1:17" ht="15" x14ac:dyDescent="0.25">
      <c r="A11" s="7"/>
      <c r="B11" s="7"/>
      <c r="C11" s="7"/>
      <c r="D11" s="7"/>
      <c r="E11" s="7"/>
    </row>
    <row r="12" spans="1:17" ht="15" x14ac:dyDescent="0.25">
      <c r="A12" s="7"/>
      <c r="B12" s="7"/>
      <c r="C12" s="7"/>
      <c r="D12" s="7"/>
      <c r="E12" s="7"/>
    </row>
    <row r="13" spans="1:17" ht="15" x14ac:dyDescent="0.25">
      <c r="A13" s="7"/>
      <c r="B13" s="7"/>
      <c r="C13" s="7"/>
      <c r="D13" s="7"/>
      <c r="E13" s="7"/>
    </row>
    <row r="19" spans="2:2" ht="15" x14ac:dyDescent="0.25">
      <c r="B19" s="4"/>
    </row>
    <row r="20" spans="2:2" ht="15" x14ac:dyDescent="0.25">
      <c r="B20" s="6"/>
    </row>
  </sheetData>
  <mergeCells count="3">
    <mergeCell ref="A1:Q1"/>
    <mergeCell ref="A6:B6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9"/>
  <sheetViews>
    <sheetView workbookViewId="0">
      <selection activeCell="F10" sqref="F10"/>
    </sheetView>
  </sheetViews>
  <sheetFormatPr defaultColWidth="9.140625" defaultRowHeight="14.25" x14ac:dyDescent="0.2"/>
  <cols>
    <col min="1" max="1" width="12.140625" style="3" bestFit="1" customWidth="1"/>
    <col min="2" max="3" width="31.42578125" style="3" customWidth="1"/>
    <col min="4" max="4" width="34.5703125" style="3" bestFit="1" customWidth="1"/>
    <col min="5" max="6" width="32.5703125" style="3" customWidth="1"/>
    <col min="7" max="16384" width="9.140625" style="3"/>
  </cols>
  <sheetData>
    <row r="2" spans="1:14" s="7" customFormat="1" ht="1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7" customFormat="1" ht="30" x14ac:dyDescent="0.25">
      <c r="A3" s="15" t="s">
        <v>0</v>
      </c>
      <c r="B3" s="16" t="s">
        <v>1</v>
      </c>
      <c r="C3" s="16" t="s">
        <v>17</v>
      </c>
      <c r="D3" s="8" t="s">
        <v>11</v>
      </c>
      <c r="E3" s="8" t="s">
        <v>2</v>
      </c>
      <c r="F3" s="8" t="s">
        <v>3</v>
      </c>
    </row>
    <row r="4" spans="1:14" s="7" customFormat="1" ht="15" x14ac:dyDescent="0.25">
      <c r="A4" s="9">
        <v>1</v>
      </c>
      <c r="B4" s="25" t="s">
        <v>31</v>
      </c>
      <c r="C4" s="22" t="s">
        <v>33</v>
      </c>
      <c r="D4" s="21" t="s">
        <v>34</v>
      </c>
      <c r="E4" s="40" t="s">
        <v>35</v>
      </c>
      <c r="F4" s="40" t="s">
        <v>36</v>
      </c>
    </row>
    <row r="5" spans="1:14" s="7" customFormat="1" ht="15" x14ac:dyDescent="0.25"/>
    <row r="6" spans="1:14" s="7" customFormat="1" ht="15" x14ac:dyDescent="0.25">
      <c r="A6" s="23" t="s">
        <v>18</v>
      </c>
    </row>
    <row r="7" spans="1:14" s="7" customFormat="1" ht="15" x14ac:dyDescent="0.25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7" customFormat="1" ht="15" x14ac:dyDescent="0.25">
      <c r="A8" s="31" t="s">
        <v>13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7" customFormat="1" ht="15" x14ac:dyDescent="0.25"/>
  </sheetData>
  <mergeCells count="3">
    <mergeCell ref="A2:N2"/>
    <mergeCell ref="A7:N7"/>
    <mergeCell ref="A8:N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9"/>
  <sheetViews>
    <sheetView workbookViewId="0">
      <selection activeCell="F12" sqref="F12"/>
    </sheetView>
  </sheetViews>
  <sheetFormatPr defaultColWidth="8.85546875" defaultRowHeight="15" x14ac:dyDescent="0.25"/>
  <cols>
    <col min="1" max="1" width="8.85546875" style="12"/>
    <col min="2" max="2" width="53.42578125" style="12" customWidth="1"/>
    <col min="3" max="3" width="16.85546875" style="12" customWidth="1"/>
    <col min="4" max="4" width="16.42578125" style="12" customWidth="1"/>
    <col min="5" max="16384" width="8.85546875" style="12"/>
  </cols>
  <sheetData>
    <row r="1" spans="2:8" s="7" customFormat="1" x14ac:dyDescent="0.25"/>
    <row r="2" spans="2:8" s="7" customFormat="1" x14ac:dyDescent="0.25">
      <c r="B2" s="10" t="s">
        <v>14</v>
      </c>
    </row>
    <row r="3" spans="2:8" s="7" customFormat="1" x14ac:dyDescent="0.25">
      <c r="B3" s="10"/>
    </row>
    <row r="4" spans="2:8" s="7" customFormat="1" ht="14.45" customHeight="1" x14ac:dyDescent="0.25">
      <c r="B4" s="32" t="s">
        <v>19</v>
      </c>
      <c r="C4" s="32"/>
      <c r="D4" s="32"/>
    </row>
    <row r="5" spans="2:8" s="7" customFormat="1" x14ac:dyDescent="0.25">
      <c r="B5" s="32"/>
      <c r="C5" s="32"/>
      <c r="D5" s="32"/>
    </row>
    <row r="6" spans="2:8" s="7" customFormat="1" x14ac:dyDescent="0.25">
      <c r="B6" s="32"/>
      <c r="C6" s="32"/>
      <c r="D6" s="32"/>
      <c r="G6" s="11"/>
    </row>
    <row r="7" spans="2:8" s="7" customFormat="1" x14ac:dyDescent="0.25">
      <c r="B7" s="14"/>
      <c r="C7" s="14"/>
      <c r="D7" s="14"/>
      <c r="G7" s="11"/>
    </row>
    <row r="8" spans="2:8" s="7" customFormat="1" x14ac:dyDescent="0.25">
      <c r="B8" s="13"/>
      <c r="C8" s="13" t="s">
        <v>4</v>
      </c>
      <c r="D8" s="13" t="s">
        <v>5</v>
      </c>
    </row>
    <row r="9" spans="2:8" s="7" customFormat="1" x14ac:dyDescent="0.25">
      <c r="B9" s="13" t="s">
        <v>6</v>
      </c>
      <c r="C9" s="1">
        <v>100</v>
      </c>
      <c r="D9" s="1">
        <v>125</v>
      </c>
    </row>
    <row r="10" spans="2:8" s="7" customFormat="1" x14ac:dyDescent="0.25">
      <c r="B10" s="13" t="s">
        <v>7</v>
      </c>
      <c r="C10" s="1">
        <v>80</v>
      </c>
      <c r="D10" s="1">
        <v>80</v>
      </c>
    </row>
    <row r="11" spans="2:8" s="7" customFormat="1" x14ac:dyDescent="0.25">
      <c r="B11" s="13" t="s">
        <v>8</v>
      </c>
      <c r="C11" s="1">
        <v>80</v>
      </c>
      <c r="D11" s="1">
        <v>80</v>
      </c>
    </row>
    <row r="12" spans="2:8" s="7" customFormat="1" x14ac:dyDescent="0.25">
      <c r="B12" s="13" t="s">
        <v>20</v>
      </c>
      <c r="C12" s="1">
        <v>80</v>
      </c>
      <c r="D12" s="1">
        <v>80</v>
      </c>
    </row>
    <row r="13" spans="2:8" s="7" customFormat="1" x14ac:dyDescent="0.25">
      <c r="B13" s="12"/>
      <c r="C13" s="12"/>
      <c r="D13" s="12"/>
      <c r="H13" s="11"/>
    </row>
    <row r="14" spans="2:8" s="7" customFormat="1" x14ac:dyDescent="0.25">
      <c r="B14" s="12"/>
      <c r="C14" s="33">
        <f>SUM(C9:D12)</f>
        <v>705</v>
      </c>
      <c r="D14" s="33"/>
      <c r="H14" s="11"/>
    </row>
    <row r="15" spans="2:8" s="7" customFormat="1" x14ac:dyDescent="0.25">
      <c r="B15" s="12"/>
      <c r="C15" s="12"/>
      <c r="D15" s="12"/>
      <c r="H15" s="11"/>
    </row>
    <row r="16" spans="2:8" s="7" customFormat="1" x14ac:dyDescent="0.25">
      <c r="B16" s="34" t="s">
        <v>21</v>
      </c>
      <c r="C16" s="34"/>
      <c r="D16" s="34"/>
      <c r="G16" s="11"/>
      <c r="H16" s="11"/>
    </row>
    <row r="17" spans="2:8" s="7" customFormat="1" x14ac:dyDescent="0.25">
      <c r="B17" s="34"/>
      <c r="C17" s="34"/>
      <c r="D17" s="34"/>
      <c r="H17" s="11"/>
    </row>
    <row r="18" spans="2:8" s="7" customFormat="1" x14ac:dyDescent="0.25"/>
    <row r="19" spans="2:8" s="7" customFormat="1" x14ac:dyDescent="0.25"/>
  </sheetData>
  <mergeCells count="3">
    <mergeCell ref="B4:D6"/>
    <mergeCell ref="C14:D14"/>
    <mergeCell ref="B16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67"/>
  <sheetViews>
    <sheetView workbookViewId="0">
      <selection activeCell="D18" sqref="D18"/>
    </sheetView>
  </sheetViews>
  <sheetFormatPr defaultRowHeight="15" x14ac:dyDescent="0.25"/>
  <cols>
    <col min="2" max="2" width="23.85546875" customWidth="1"/>
    <col min="3" max="3" width="18.85546875" customWidth="1"/>
    <col min="4" max="4" width="23.85546875" customWidth="1"/>
  </cols>
  <sheetData>
    <row r="1" spans="1:39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39" x14ac:dyDescent="0.25">
      <c r="A2" s="12"/>
      <c r="B2" s="10" t="s">
        <v>22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39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pans="1:39" x14ac:dyDescent="0.25">
      <c r="A4" s="12"/>
      <c r="B4" s="32" t="s">
        <v>19</v>
      </c>
      <c r="C4" s="32"/>
      <c r="D4" s="3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spans="1:39" x14ac:dyDescent="0.25">
      <c r="A5" s="12"/>
      <c r="B5" s="32"/>
      <c r="C5" s="32"/>
      <c r="D5" s="3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x14ac:dyDescent="0.25">
      <c r="A6" s="12"/>
      <c r="B6" s="32"/>
      <c r="C6" s="32"/>
      <c r="D6" s="3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x14ac:dyDescent="0.25">
      <c r="A8" s="12"/>
      <c r="B8" s="24"/>
      <c r="C8" s="24" t="s">
        <v>4</v>
      </c>
      <c r="D8" s="24" t="s">
        <v>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x14ac:dyDescent="0.25">
      <c r="A9" s="12"/>
      <c r="B9" s="24" t="s">
        <v>6</v>
      </c>
      <c r="C9" s="1">
        <v>120</v>
      </c>
      <c r="D9" s="1">
        <v>150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x14ac:dyDescent="0.25">
      <c r="A10" s="12"/>
      <c r="B10" s="24" t="s">
        <v>7</v>
      </c>
      <c r="C10" s="1">
        <v>80</v>
      </c>
      <c r="D10" s="1">
        <v>80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x14ac:dyDescent="0.25">
      <c r="A11" s="12"/>
      <c r="B11" s="24" t="s">
        <v>8</v>
      </c>
      <c r="C11" s="1">
        <v>95</v>
      </c>
      <c r="D11" s="1">
        <v>95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x14ac:dyDescent="0.25">
      <c r="A13" s="12"/>
      <c r="B13" s="12"/>
      <c r="C13" s="33">
        <f>SUM(C9:D11)</f>
        <v>620</v>
      </c>
      <c r="D13" s="3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3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3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1:3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39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39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1:39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39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1:39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39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spans="1:39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39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spans="1:39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39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1:39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39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39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39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39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39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1:39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39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39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39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1:39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39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39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39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39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39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1:39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39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39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1:39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1:39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1:39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39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1:39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1:39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39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1:39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1:39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1:39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1:39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1:39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1:39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1:39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1:39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1:39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1:39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1:39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spans="1:3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spans="1:39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spans="1:39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spans="1:39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spans="1:39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spans="1:3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spans="1:39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  <row r="86" spans="1:3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</row>
    <row r="87" spans="1:3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</row>
    <row r="88" spans="1:39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spans="1:39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spans="1:39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spans="1:39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</row>
    <row r="92" spans="1:3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</row>
    <row r="93" spans="1:39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</row>
    <row r="94" spans="1:39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</row>
    <row r="95" spans="1:39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</row>
    <row r="96" spans="1:39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</row>
    <row r="97" spans="1:39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</row>
    <row r="98" spans="1:39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</row>
    <row r="99" spans="1:39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</row>
    <row r="100" spans="1:39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</row>
    <row r="101" spans="1:39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</row>
    <row r="102" spans="1:39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</row>
    <row r="103" spans="1:39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</row>
    <row r="104" spans="1:39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</row>
    <row r="105" spans="1:39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</row>
    <row r="106" spans="1:39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</row>
    <row r="107" spans="1:39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</row>
    <row r="108" spans="1:39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</row>
    <row r="109" spans="1:39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</row>
    <row r="110" spans="1:39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</row>
    <row r="111" spans="1:39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</row>
    <row r="112" spans="1:39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</row>
    <row r="113" spans="1:39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</row>
    <row r="114" spans="1:39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</row>
    <row r="115" spans="1:39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</row>
    <row r="116" spans="1:39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</row>
    <row r="117" spans="1:39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</row>
    <row r="118" spans="1:39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</row>
    <row r="119" spans="1:39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</row>
    <row r="120" spans="1:39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</row>
    <row r="121" spans="1:39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</row>
    <row r="122" spans="1:39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</row>
    <row r="123" spans="1:39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</row>
    <row r="124" spans="1:39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</row>
    <row r="125" spans="1:39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</row>
    <row r="126" spans="1:39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</row>
    <row r="127" spans="1:39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</row>
    <row r="128" spans="1:39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</row>
    <row r="129" spans="1:39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</row>
    <row r="130" spans="1:39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</row>
    <row r="131" spans="1:39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</row>
    <row r="132" spans="1:39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</row>
    <row r="133" spans="1:39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</row>
    <row r="134" spans="1:39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</row>
    <row r="135" spans="1:39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</row>
    <row r="136" spans="1:39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</row>
    <row r="137" spans="1:39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</row>
    <row r="138" spans="1:39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</row>
    <row r="139" spans="1:39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</row>
    <row r="140" spans="1:39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</row>
    <row r="141" spans="1:39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</row>
    <row r="142" spans="1:39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</row>
    <row r="143" spans="1:39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</row>
    <row r="144" spans="1:39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</row>
    <row r="145" spans="1:39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</row>
    <row r="146" spans="1:39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</row>
    <row r="147" spans="1:39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</row>
    <row r="148" spans="1:39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</row>
    <row r="149" spans="1:39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</row>
    <row r="150" spans="1:39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</row>
    <row r="151" spans="1:39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</row>
    <row r="152" spans="1:39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</row>
    <row r="153" spans="1:39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</row>
    <row r="154" spans="1:39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</row>
    <row r="155" spans="1:39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</row>
    <row r="156" spans="1:39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</row>
    <row r="157" spans="1:39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</row>
    <row r="158" spans="1:39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</row>
    <row r="159" spans="1:39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</row>
    <row r="160" spans="1:39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</row>
    <row r="161" spans="1:39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</row>
    <row r="162" spans="1:39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</row>
    <row r="163" spans="1:39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</row>
    <row r="164" spans="1:39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</row>
    <row r="165" spans="1:39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</row>
    <row r="166" spans="1:39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</row>
    <row r="167" spans="1:39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</row>
    <row r="168" spans="1:39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</row>
    <row r="169" spans="1:39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</row>
    <row r="170" spans="1:39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</row>
    <row r="171" spans="1:39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</row>
    <row r="172" spans="1:39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</row>
    <row r="173" spans="1:39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</row>
    <row r="174" spans="1:39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</row>
    <row r="175" spans="1:39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</row>
    <row r="176" spans="1:39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</row>
    <row r="177" spans="1:39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</row>
    <row r="178" spans="1:39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</row>
    <row r="179" spans="1:39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</row>
    <row r="180" spans="1:39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</row>
    <row r="181" spans="1:39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</row>
    <row r="182" spans="1:39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</row>
    <row r="183" spans="1:39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</row>
    <row r="184" spans="1:39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</row>
    <row r="185" spans="1:39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</row>
    <row r="186" spans="1:39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</row>
    <row r="187" spans="1:39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</row>
    <row r="188" spans="1:39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</row>
    <row r="189" spans="1:39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</row>
    <row r="190" spans="1:39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</row>
    <row r="191" spans="1:39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</row>
    <row r="192" spans="1:39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</row>
    <row r="193" spans="1:39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</row>
    <row r="194" spans="1:39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</row>
    <row r="195" spans="1:39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</row>
    <row r="196" spans="1:39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</row>
    <row r="197" spans="1:39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</row>
    <row r="198" spans="1:39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</row>
    <row r="199" spans="1:39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</row>
    <row r="200" spans="1:39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</row>
    <row r="201" spans="1:39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</row>
    <row r="202" spans="1:39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</row>
    <row r="203" spans="1:39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</row>
    <row r="204" spans="1:39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</row>
    <row r="205" spans="1:39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</row>
    <row r="206" spans="1:39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</row>
    <row r="207" spans="1:39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</row>
    <row r="208" spans="1:39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</row>
    <row r="209" spans="1:39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</row>
    <row r="210" spans="1:39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</row>
    <row r="211" spans="1:39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</row>
    <row r="212" spans="1:39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</row>
    <row r="213" spans="1:39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</row>
    <row r="214" spans="1:39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</row>
    <row r="215" spans="1:39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</row>
    <row r="216" spans="1:39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</row>
    <row r="217" spans="1:39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</row>
    <row r="218" spans="1:39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</row>
    <row r="219" spans="1:39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</row>
    <row r="220" spans="1:39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</row>
    <row r="221" spans="1:39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</row>
    <row r="222" spans="1:39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</row>
    <row r="223" spans="1:39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</row>
    <row r="224" spans="1:39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</row>
    <row r="225" spans="1:39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</row>
    <row r="226" spans="1:39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</row>
    <row r="227" spans="1:39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</row>
    <row r="228" spans="1:39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</row>
    <row r="229" spans="1:39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</row>
    <row r="230" spans="1:39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</row>
    <row r="231" spans="1:39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</row>
    <row r="232" spans="1:39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</row>
    <row r="233" spans="1:39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</row>
    <row r="234" spans="1:39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</row>
    <row r="235" spans="1:39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</row>
    <row r="236" spans="1:39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</row>
    <row r="237" spans="1:39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</row>
    <row r="238" spans="1:39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</row>
    <row r="239" spans="1:39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</row>
    <row r="240" spans="1:39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</row>
    <row r="241" spans="1:39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</row>
    <row r="242" spans="1:39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</row>
    <row r="243" spans="1:39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</row>
    <row r="244" spans="1:39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</row>
    <row r="245" spans="1:39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</row>
    <row r="246" spans="1:39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</row>
    <row r="247" spans="1:39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</row>
    <row r="248" spans="1:39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</row>
    <row r="249" spans="1:39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</row>
    <row r="250" spans="1:39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</row>
    <row r="251" spans="1:39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</row>
    <row r="252" spans="1:39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</row>
    <row r="253" spans="1:39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</row>
    <row r="254" spans="1:39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</row>
    <row r="255" spans="1:39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</row>
    <row r="256" spans="1:39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</row>
    <row r="257" spans="1:39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</row>
    <row r="258" spans="1:39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</row>
    <row r="259" spans="1:39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</row>
    <row r="260" spans="1:39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</row>
    <row r="261" spans="1:39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</row>
    <row r="262" spans="1:39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</row>
    <row r="263" spans="1:39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</row>
    <row r="264" spans="1:39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</row>
    <row r="265" spans="1:39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</row>
    <row r="266" spans="1:39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</row>
    <row r="267" spans="1:39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</row>
  </sheetData>
  <mergeCells count="2">
    <mergeCell ref="B4:D6"/>
    <mergeCell ref="C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15"/>
  <sheetViews>
    <sheetView workbookViewId="0">
      <selection activeCell="D9" sqref="D9"/>
    </sheetView>
  </sheetViews>
  <sheetFormatPr defaultColWidth="8.85546875" defaultRowHeight="15" x14ac:dyDescent="0.25"/>
  <cols>
    <col min="1" max="1" width="8.85546875" style="12"/>
    <col min="2" max="2" width="47.140625" style="12" bestFit="1" customWidth="1"/>
    <col min="3" max="3" width="11.42578125" style="12" customWidth="1"/>
    <col min="4" max="4" width="13.5703125" style="12" customWidth="1"/>
    <col min="5" max="16384" width="8.85546875" style="12"/>
  </cols>
  <sheetData>
    <row r="3" spans="2:4" x14ac:dyDescent="0.25">
      <c r="B3" s="10" t="s">
        <v>22</v>
      </c>
    </row>
    <row r="5" spans="2:4" x14ac:dyDescent="0.25">
      <c r="B5" s="32"/>
      <c r="C5" s="32"/>
      <c r="D5" s="32"/>
    </row>
    <row r="6" spans="2:4" x14ac:dyDescent="0.25">
      <c r="B6" s="32"/>
      <c r="C6" s="32"/>
      <c r="D6" s="32"/>
    </row>
    <row r="8" spans="2:4" x14ac:dyDescent="0.25">
      <c r="B8" s="13"/>
      <c r="C8" s="13" t="s">
        <v>4</v>
      </c>
      <c r="D8" s="13" t="s">
        <v>5</v>
      </c>
    </row>
    <row r="9" spans="2:4" x14ac:dyDescent="0.25">
      <c r="B9" s="13" t="s">
        <v>8</v>
      </c>
      <c r="C9" s="1">
        <v>90</v>
      </c>
      <c r="D9" s="1">
        <v>120</v>
      </c>
    </row>
    <row r="10" spans="2:4" ht="15.75" thickBot="1" x14ac:dyDescent="0.3"/>
    <row r="11" spans="2:4" ht="15.75" thickBot="1" x14ac:dyDescent="0.3">
      <c r="C11" s="35">
        <f>SUM(C9:D9)</f>
        <v>210</v>
      </c>
      <c r="D11" s="36"/>
    </row>
    <row r="14" spans="2:4" x14ac:dyDescent="0.25">
      <c r="B14" s="37" t="s">
        <v>23</v>
      </c>
      <c r="C14" s="37"/>
      <c r="D14" s="37"/>
    </row>
    <row r="15" spans="2:4" x14ac:dyDescent="0.25">
      <c r="B15" s="37"/>
      <c r="C15" s="37"/>
      <c r="D15" s="37"/>
    </row>
  </sheetData>
  <mergeCells count="3">
    <mergeCell ref="C11:D11"/>
    <mergeCell ref="B5:D6"/>
    <mergeCell ref="B14:D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84"/>
  <sheetViews>
    <sheetView tabSelected="1" workbookViewId="0">
      <selection activeCell="F17" sqref="F17"/>
    </sheetView>
  </sheetViews>
  <sheetFormatPr defaultRowHeight="15" x14ac:dyDescent="0.25"/>
  <cols>
    <col min="2" max="2" width="53.5703125" customWidth="1"/>
    <col min="3" max="3" width="34.85546875" customWidth="1"/>
    <col min="4" max="4" width="23.5703125" customWidth="1"/>
    <col min="5" max="5" width="26" customWidth="1"/>
  </cols>
  <sheetData>
    <row r="1" spans="1:36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6" ht="14.45" customHeight="1" x14ac:dyDescent="0.25">
      <c r="A3" s="12"/>
      <c r="B3" s="37" t="s">
        <v>24</v>
      </c>
      <c r="C3" s="37"/>
      <c r="D3" s="37"/>
      <c r="E3" s="37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x14ac:dyDescent="0.25">
      <c r="A4" s="12"/>
      <c r="B4" s="37"/>
      <c r="C4" s="37"/>
      <c r="D4" s="37"/>
      <c r="E4" s="3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x14ac:dyDescent="0.25">
      <c r="A6" s="12"/>
      <c r="B6" s="24"/>
      <c r="C6" s="24"/>
      <c r="D6" s="24" t="s">
        <v>4</v>
      </c>
      <c r="E6" s="24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x14ac:dyDescent="0.25">
      <c r="A7" s="12"/>
      <c r="B7" s="38" t="s">
        <v>9</v>
      </c>
      <c r="C7" s="24" t="s">
        <v>6</v>
      </c>
      <c r="D7" s="41">
        <v>0.25</v>
      </c>
      <c r="E7" s="41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1:36" x14ac:dyDescent="0.25">
      <c r="A8" s="12"/>
      <c r="B8" s="38"/>
      <c r="C8" s="24" t="s">
        <v>7</v>
      </c>
      <c r="D8" s="41">
        <v>0.5</v>
      </c>
      <c r="E8" s="41">
        <v>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x14ac:dyDescent="0.25">
      <c r="A9" s="12"/>
      <c r="B9" s="38"/>
      <c r="C9" s="24" t="s">
        <v>20</v>
      </c>
      <c r="D9" s="41">
        <v>0.5</v>
      </c>
      <c r="E9" s="41">
        <v>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 x14ac:dyDescent="0.25">
      <c r="A10" s="12"/>
      <c r="B10" s="38"/>
      <c r="C10" s="24" t="s">
        <v>8</v>
      </c>
      <c r="D10" s="41">
        <v>0.5</v>
      </c>
      <c r="E10" s="41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x14ac:dyDescent="0.25">
      <c r="A11" s="12"/>
      <c r="B11" s="38" t="s">
        <v>25</v>
      </c>
      <c r="C11" s="24" t="s">
        <v>26</v>
      </c>
      <c r="D11" s="2">
        <v>90</v>
      </c>
      <c r="E11" s="2">
        <v>90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x14ac:dyDescent="0.25">
      <c r="A12" s="12"/>
      <c r="B12" s="38"/>
      <c r="C12" s="24" t="s">
        <v>27</v>
      </c>
      <c r="D12" s="1">
        <v>90</v>
      </c>
      <c r="E12" s="1">
        <v>90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x14ac:dyDescent="0.25">
      <c r="A13" s="12"/>
      <c r="B13" s="38" t="s">
        <v>10</v>
      </c>
      <c r="C13" s="24" t="s">
        <v>26</v>
      </c>
      <c r="D13" s="42">
        <v>0.5</v>
      </c>
      <c r="E13" s="42">
        <v>0.5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x14ac:dyDescent="0.25">
      <c r="A14" s="12"/>
      <c r="B14" s="38"/>
      <c r="C14" s="24" t="s">
        <v>27</v>
      </c>
      <c r="D14" s="41">
        <v>0.5</v>
      </c>
      <c r="E14" s="41">
        <v>0.5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x14ac:dyDescent="0.25">
      <c r="A16" s="12"/>
      <c r="B16" s="39" t="s">
        <v>28</v>
      </c>
      <c r="C16" s="39"/>
      <c r="D16" s="39"/>
      <c r="E16" s="3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x14ac:dyDescent="0.25">
      <c r="A17" s="12"/>
      <c r="B17" s="39" t="s">
        <v>29</v>
      </c>
      <c r="C17" s="39"/>
      <c r="D17" s="39"/>
      <c r="E17" s="39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x14ac:dyDescent="0.25">
      <c r="A18" s="12"/>
      <c r="B18" s="39" t="s">
        <v>30</v>
      </c>
      <c r="C18" s="39"/>
      <c r="D18" s="39"/>
      <c r="E18" s="3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x14ac:dyDescent="0.25">
      <c r="A19" s="12"/>
      <c r="B19" s="12"/>
      <c r="C19" s="12"/>
      <c r="D19" s="33">
        <f>SUM(D7:E10)+SUM(D13:E14)</f>
        <v>7.75</v>
      </c>
      <c r="E19" s="3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spans="1:36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</row>
    <row r="302" spans="1:36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spans="1:36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spans="1:36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</row>
    <row r="305" spans="1:36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</row>
    <row r="306" spans="1:36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spans="1:36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</row>
    <row r="308" spans="1:36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</row>
    <row r="309" spans="1:36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</row>
    <row r="310" spans="1:36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</row>
    <row r="311" spans="1:36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</row>
    <row r="312" spans="1:36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</row>
    <row r="313" spans="1:36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</row>
    <row r="314" spans="1:36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spans="1:36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</row>
    <row r="316" spans="1:36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</row>
    <row r="317" spans="1:36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</row>
    <row r="318" spans="1:36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spans="1:36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</row>
    <row r="320" spans="1:36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</row>
    <row r="321" spans="1:36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</row>
    <row r="322" spans="1:36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</row>
    <row r="323" spans="1:36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</row>
    <row r="324" spans="1:36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</row>
    <row r="325" spans="1:36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</row>
    <row r="326" spans="1:36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</row>
    <row r="327" spans="1:36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</row>
    <row r="328" spans="1:36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</row>
    <row r="329" spans="1:36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</row>
    <row r="330" spans="1:36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</row>
    <row r="331" spans="1:36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</row>
    <row r="332" spans="1:36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</row>
    <row r="333" spans="1:36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spans="1:36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</row>
    <row r="335" spans="1:36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spans="1:36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</row>
    <row r="337" spans="1:36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</row>
    <row r="338" spans="1:36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</row>
    <row r="339" spans="1:36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spans="1:36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</row>
    <row r="341" spans="1:36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</row>
    <row r="342" spans="1:36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</row>
    <row r="343" spans="1:36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</row>
    <row r="344" spans="1:36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</row>
    <row r="345" spans="1:36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</row>
    <row r="346" spans="1:36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</row>
    <row r="347" spans="1:36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spans="1:36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</row>
    <row r="349" spans="1:36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</row>
    <row r="350" spans="1:36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</row>
    <row r="351" spans="1:36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</row>
    <row r="352" spans="1:36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</row>
    <row r="353" spans="1:36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</row>
    <row r="354" spans="1:36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</row>
    <row r="355" spans="1:36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</row>
    <row r="356" spans="1:36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</row>
    <row r="357" spans="1:36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</row>
    <row r="358" spans="1:36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</row>
    <row r="359" spans="1:36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</row>
    <row r="360" spans="1:36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</row>
    <row r="361" spans="1:36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</row>
    <row r="362" spans="1:36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</row>
    <row r="363" spans="1:36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</row>
    <row r="364" spans="1:36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</row>
    <row r="365" spans="1:36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</row>
    <row r="366" spans="1:36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</row>
    <row r="367" spans="1:36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</row>
    <row r="368" spans="1:36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</row>
    <row r="369" spans="1:36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</row>
    <row r="370" spans="1:36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</row>
    <row r="371" spans="1:36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</row>
    <row r="372" spans="1:36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</row>
    <row r="373" spans="1:36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</row>
    <row r="374" spans="1:36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</row>
    <row r="375" spans="1:36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</row>
    <row r="376" spans="1:36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</row>
    <row r="377" spans="1:36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</row>
    <row r="378" spans="1:36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</row>
    <row r="379" spans="1:36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</row>
    <row r="380" spans="1:36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</row>
    <row r="381" spans="1:36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</row>
    <row r="382" spans="1:36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</row>
    <row r="383" spans="1:36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</row>
    <row r="384" spans="1:36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</row>
    <row r="385" spans="1:36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</row>
    <row r="386" spans="1:36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</row>
    <row r="387" spans="1:36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</row>
    <row r="388" spans="1:36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</row>
    <row r="389" spans="1:36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</row>
    <row r="390" spans="1:36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</row>
    <row r="391" spans="1:36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</row>
    <row r="392" spans="1:36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</row>
    <row r="393" spans="1:36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spans="1:36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</row>
    <row r="395" spans="1:36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</row>
    <row r="396" spans="1:36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</row>
    <row r="397" spans="1:36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</row>
    <row r="398" spans="1:36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</row>
    <row r="399" spans="1:36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</row>
    <row r="400" spans="1:36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</row>
    <row r="401" spans="1:36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</row>
    <row r="402" spans="1:36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</row>
    <row r="403" spans="1:36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</row>
    <row r="404" spans="1:36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</row>
    <row r="405" spans="1:36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</row>
    <row r="406" spans="1:36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</row>
    <row r="407" spans="1:36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</row>
    <row r="408" spans="1:36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</row>
    <row r="409" spans="1:36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</row>
    <row r="410" spans="1:36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</row>
    <row r="411" spans="1:36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</row>
    <row r="412" spans="1:36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</row>
    <row r="413" spans="1:36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</row>
    <row r="414" spans="1:36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</row>
    <row r="415" spans="1:36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</row>
    <row r="416" spans="1:36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</row>
    <row r="417" spans="1:36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</row>
    <row r="418" spans="1:36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</row>
    <row r="419" spans="1:36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</row>
    <row r="420" spans="1:36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</row>
    <row r="421" spans="1:36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</row>
    <row r="422" spans="1:36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</row>
    <row r="423" spans="1:36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</row>
    <row r="424" spans="1:36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</row>
    <row r="425" spans="1:36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</row>
    <row r="426" spans="1:36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</row>
    <row r="427" spans="1:36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</row>
    <row r="428" spans="1:36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</row>
    <row r="429" spans="1:36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</row>
    <row r="430" spans="1:36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</row>
    <row r="431" spans="1:36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</row>
    <row r="432" spans="1:36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</row>
    <row r="433" spans="1:36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</row>
    <row r="434" spans="1:36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</row>
    <row r="435" spans="1:36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spans="1:36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</row>
    <row r="437" spans="1:36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</row>
    <row r="438" spans="1:36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</row>
    <row r="439" spans="1:36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</row>
    <row r="440" spans="1:36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</row>
    <row r="441" spans="1:36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</row>
    <row r="442" spans="1:36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</row>
    <row r="443" spans="1:36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</row>
    <row r="444" spans="1:36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</row>
    <row r="445" spans="1:36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</row>
    <row r="446" spans="1:36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</row>
    <row r="447" spans="1:36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</row>
    <row r="448" spans="1:36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</row>
    <row r="449" spans="1:36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</row>
    <row r="450" spans="1:36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</row>
    <row r="451" spans="1:36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</row>
    <row r="452" spans="1:36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</row>
    <row r="453" spans="1:36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</row>
    <row r="454" spans="1:36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</row>
    <row r="455" spans="1:36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</row>
    <row r="456" spans="1:36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</row>
    <row r="457" spans="1:36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</row>
    <row r="458" spans="1:36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</row>
    <row r="459" spans="1:36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</row>
    <row r="460" spans="1:36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</row>
    <row r="461" spans="1:36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</row>
    <row r="462" spans="1:36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</row>
    <row r="463" spans="1:36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</row>
    <row r="464" spans="1:36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</row>
    <row r="465" spans="1:36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</row>
    <row r="466" spans="1:36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</row>
    <row r="467" spans="1:36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</row>
    <row r="468" spans="1:36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</row>
    <row r="469" spans="1:36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</row>
    <row r="470" spans="1:36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</row>
    <row r="471" spans="1:36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</row>
    <row r="472" spans="1:36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</row>
    <row r="473" spans="1:36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</row>
    <row r="474" spans="1:36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</row>
    <row r="475" spans="1:36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</row>
    <row r="476" spans="1:36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</row>
    <row r="477" spans="1:36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</row>
    <row r="478" spans="1:36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</row>
    <row r="479" spans="1:36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</row>
    <row r="480" spans="1:36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</row>
    <row r="481" spans="1:36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</row>
    <row r="482" spans="1:36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</row>
    <row r="483" spans="1:36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</row>
    <row r="484" spans="1:36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</row>
    <row r="485" spans="1:36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</row>
    <row r="486" spans="1:36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</row>
    <row r="487" spans="1:36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</row>
    <row r="488" spans="1:36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</row>
    <row r="489" spans="1:36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</row>
    <row r="490" spans="1:36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</row>
    <row r="491" spans="1:36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</row>
    <row r="492" spans="1:36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</row>
    <row r="493" spans="1:36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</row>
    <row r="494" spans="1:36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</row>
    <row r="495" spans="1:36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</row>
    <row r="496" spans="1:36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</row>
    <row r="497" spans="1:36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</row>
    <row r="498" spans="1:36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</row>
    <row r="499" spans="1:36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</row>
    <row r="500" spans="1:36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</row>
    <row r="501" spans="1:36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</row>
    <row r="502" spans="1:36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</row>
    <row r="503" spans="1:36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</row>
    <row r="504" spans="1:36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</row>
    <row r="505" spans="1:36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</row>
    <row r="506" spans="1:36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</row>
    <row r="507" spans="1:36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</row>
    <row r="508" spans="1:36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</row>
    <row r="509" spans="1:36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</row>
    <row r="510" spans="1:36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</row>
    <row r="511" spans="1:36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</row>
    <row r="512" spans="1:36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</row>
    <row r="513" spans="1:36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</row>
    <row r="514" spans="1:36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</row>
    <row r="515" spans="1:36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</row>
    <row r="516" spans="1:36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</row>
    <row r="517" spans="1:36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</row>
    <row r="518" spans="1:36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</row>
    <row r="519" spans="1:36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</row>
    <row r="520" spans="1:36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</row>
    <row r="521" spans="1:36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</row>
    <row r="522" spans="1:36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</row>
    <row r="523" spans="1:36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spans="1:36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</row>
    <row r="525" spans="1:36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</row>
    <row r="526" spans="1:36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</row>
    <row r="527" spans="1:36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</row>
    <row r="528" spans="1:36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</row>
    <row r="529" spans="1:36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</row>
    <row r="530" spans="1:36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</row>
    <row r="531" spans="1:36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</row>
    <row r="532" spans="1:36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</row>
    <row r="533" spans="1:36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</row>
    <row r="534" spans="1:36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</row>
    <row r="535" spans="1:36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</row>
    <row r="536" spans="1:36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</row>
    <row r="537" spans="1:36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</row>
    <row r="538" spans="1:36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</row>
    <row r="539" spans="1:36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</row>
    <row r="540" spans="1:36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</row>
    <row r="541" spans="1:36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</row>
    <row r="542" spans="1:36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</row>
    <row r="543" spans="1:36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</row>
    <row r="544" spans="1:36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</row>
    <row r="545" spans="1:36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</row>
    <row r="546" spans="1:36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</row>
    <row r="547" spans="1:36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</row>
    <row r="548" spans="1:36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</row>
    <row r="549" spans="1:36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</row>
    <row r="550" spans="1:36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</row>
    <row r="551" spans="1:36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</row>
    <row r="552" spans="1:36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</row>
    <row r="553" spans="1:36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</row>
    <row r="554" spans="1:36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</row>
    <row r="555" spans="1:36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</row>
    <row r="556" spans="1:36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</row>
    <row r="557" spans="1:36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</row>
    <row r="558" spans="1:36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</row>
    <row r="559" spans="1:36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</row>
    <row r="560" spans="1:36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</row>
    <row r="561" spans="1:36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</row>
    <row r="562" spans="1:36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</row>
    <row r="563" spans="1:36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</row>
    <row r="564" spans="1:36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</row>
    <row r="565" spans="1:36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</row>
    <row r="566" spans="1:36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</row>
    <row r="567" spans="1:36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</row>
    <row r="568" spans="1:36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</row>
    <row r="569" spans="1:36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spans="1:36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</row>
    <row r="571" spans="1:36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</row>
    <row r="572" spans="1:36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</row>
    <row r="573" spans="1:36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</row>
    <row r="574" spans="1:36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</row>
    <row r="575" spans="1:36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</row>
    <row r="576" spans="1:36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</row>
    <row r="577" spans="1:36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</row>
    <row r="578" spans="1:36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</row>
    <row r="579" spans="1:36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</row>
    <row r="580" spans="1:36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</row>
    <row r="581" spans="1:36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</row>
    <row r="582" spans="1:36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</row>
    <row r="583" spans="1:36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</row>
    <row r="584" spans="1:36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</row>
  </sheetData>
  <mergeCells count="8">
    <mergeCell ref="B3:E4"/>
    <mergeCell ref="D19:E19"/>
    <mergeCell ref="B7:B10"/>
    <mergeCell ref="B11:B12"/>
    <mergeCell ref="B13:B14"/>
    <mergeCell ref="B16:E16"/>
    <mergeCell ref="B17:E17"/>
    <mergeCell ref="B18:E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C62B1D-BED3-471A-B811-378913CA313A}">
  <ds:schemaRefs>
    <ds:schemaRef ds:uri="http://schemas.microsoft.com/office/2006/metadata/properties"/>
    <ds:schemaRef ds:uri="http://schemas.microsoft.com/office/2006/documentManagement/types"/>
    <ds:schemaRef ds:uri="fba3365c-ee1c-4554-bd80-f185b54e935e"/>
    <ds:schemaRef ds:uri="http://www.w3.org/XML/1998/namespace"/>
    <ds:schemaRef ds:uri="http://schemas.microsoft.com/office/infopath/2007/PartnerControls"/>
    <ds:schemaRef ds:uri="http://purl.org/dc/dcmitype/"/>
    <ds:schemaRef ds:uri="d5573a5d-10e4-4724-a6b0-f07fd5e60675"/>
    <ds:schemaRef ds:uri="http://purl.org/dc/elements/1.1/"/>
    <ds:schemaRef ds:uri="http://schemas.openxmlformats.org/package/2006/metadata/core-properties"/>
    <ds:schemaRef ds:uri="dc4eddb5-893d-46fb-9a13-cb0b8602c7d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CA1FFB-052F-4686-A166-99ADBA59E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353536-C669-43E0-B0BC-868F640C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Hanke kategooria</vt:lpstr>
      <vt:lpstr>Teenuse osutamise kellaajad</vt:lpstr>
      <vt:lpstr>Autorong lubatud mõõtmetes</vt:lpstr>
      <vt:lpstr>Autorong ületab mõõtmeid</vt:lpstr>
      <vt:lpstr>Masin haagisel</vt:lpstr>
      <vt:lpstr>Eritööd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2025-11-23T12:11:14Z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