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defaultThemeVersion="124226"/>
  <mc:AlternateContent xmlns:mc="http://schemas.openxmlformats.org/markup-compatibility/2006">
    <mc:Choice Requires="x15">
      <x15ac:absPath xmlns:x15ac="http://schemas.microsoft.com/office/spreadsheetml/2010/11/ac" url="S:\Jarelevalveosakond\NARK-PSÜH AINED\Aruanded\INCB aruanded\I kvartal\Form A\"/>
    </mc:Choice>
  </mc:AlternateContent>
  <xr:revisionPtr revIDLastSave="0" documentId="13_ncr:1_{B9FA3E21-735E-46FE-A981-DFC1CAC5CEFC}" xr6:coauthVersionLast="47" xr6:coauthVersionMax="47" xr10:uidLastSave="{00000000-0000-0000-0000-000000000000}"/>
  <workbookProtection workbookPassword="CA1D" lockStructure="1"/>
  <bookViews>
    <workbookView xWindow="19970" yWindow="2620" windowWidth="15280" windowHeight="15450" xr2:uid="{00000000-000D-0000-FFFF-FFFF00000000}"/>
  </bookViews>
  <sheets>
    <sheet name="File Cover" sheetId="2" r:id="rId1"/>
    <sheet name="Instructions" sheetId="26" r:id="rId2"/>
    <sheet name="Part I - Imports" sheetId="9" r:id="rId3"/>
    <sheet name="Part I - Imports CPS" sheetId="16" r:id="rId4"/>
    <sheet name="Part II - Exports" sheetId="24" r:id="rId5"/>
    <sheet name="Part II - Exports CPS" sheetId="23" r:id="rId6"/>
    <sheet name="Country List" sheetId="4" r:id="rId7"/>
    <sheet name="Substance List" sheetId="12" r:id="rId8"/>
    <sheet name="Revision History" sheetId="14" state="hidden" r:id="rId9"/>
  </sheets>
  <definedNames>
    <definedName name="_ftn1" localSheetId="2">'Part I - Imports'!#REF!</definedName>
    <definedName name="_ftn1" localSheetId="3">'Part I - Imports CPS'!#REF!</definedName>
    <definedName name="_ftn1" localSheetId="4">'Part II - Exports'!#REF!</definedName>
    <definedName name="_ftn1" localSheetId="5">'Part II - Exports CPS'!#REF!</definedName>
    <definedName name="_ftn2" localSheetId="2">'Part I - Imports'!#REF!</definedName>
    <definedName name="_ftn2" localSheetId="3">'Part I - Imports CPS'!#REF!</definedName>
    <definedName name="_ftn2" localSheetId="4">'Part II - Exports'!#REF!</definedName>
    <definedName name="_ftn2" localSheetId="5">'Part II - Exports CPS'!#REF!</definedName>
    <definedName name="_ftnref1" localSheetId="2">'Part I - Imports'!#REF!</definedName>
    <definedName name="_ftnref1" localSheetId="3">'Part I - Imports CPS'!#REF!</definedName>
    <definedName name="_ftnref1" localSheetId="4">'Part II - Exports'!#REF!</definedName>
    <definedName name="_ftnref1" localSheetId="5">'Part II - Exports CPS'!#REF!</definedName>
    <definedName name="_ftnref2" localSheetId="2">'Part I - Imports'!#REF!</definedName>
    <definedName name="_ftnref2" localSheetId="3">'Part I - Imports CPS'!#REF!</definedName>
    <definedName name="_ftnref2" localSheetId="4">'Part II - Exports'!#REF!</definedName>
    <definedName name="_ftnref2" localSheetId="5">'Part II - Exports CPS'!#REF!</definedName>
    <definedName name="_xlnm.Print_Area" localSheetId="2">'Part I - Imports'!$A$1:$BK$32</definedName>
    <definedName name="_xlnm.Print_Area" localSheetId="4">'Part II - Exports'!$A$1:$BK$32</definedName>
    <definedName name="_xlnm.Print_Titles" localSheetId="2">'Part I - Imports'!$A:$A,'Part I - Imports'!$1:$6</definedName>
    <definedName name="_xlnm.Print_Titles" localSheetId="3">'Part I - Imports CPS'!$A:$A,'Part I - Imports CPS'!$1:$7</definedName>
    <definedName name="_xlnm.Print_Titles" localSheetId="4">'Part II - Exports'!$A:$A,'Part II - Exports'!$1:$6</definedName>
    <definedName name="_xlnm.Print_Titles" localSheetId="5">'Part II - Exports CPS'!$A:$A,'Part II - Exports CPS'!$1:$7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23" l="1"/>
  <c r="B19" i="23"/>
  <c r="B18" i="23"/>
  <c r="B17" i="23"/>
  <c r="B16" i="23"/>
  <c r="B15" i="23"/>
  <c r="B14" i="23"/>
  <c r="B13" i="23"/>
  <c r="B12" i="23"/>
  <c r="B11" i="23"/>
  <c r="B10" i="23"/>
  <c r="B9" i="23"/>
  <c r="B8" i="23"/>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20" i="16"/>
  <c r="B19" i="16"/>
  <c r="B18" i="16"/>
  <c r="B17" i="16"/>
  <c r="B16" i="16"/>
  <c r="B15" i="16"/>
  <c r="B14" i="16"/>
  <c r="B13" i="16"/>
  <c r="B12" i="16"/>
  <c r="B11" i="16"/>
  <c r="B10" i="16"/>
  <c r="B9" i="16"/>
  <c r="B8" i="16"/>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Z6" i="23" l="1"/>
  <c r="Y6" i="23"/>
  <c r="X6" i="23"/>
  <c r="W6" i="23"/>
  <c r="V6" i="23"/>
  <c r="U6" i="23"/>
  <c r="T6" i="23"/>
  <c r="S6" i="23"/>
  <c r="R6" i="23"/>
  <c r="Q6" i="23"/>
  <c r="P6" i="23"/>
  <c r="O6" i="23"/>
  <c r="N6" i="23"/>
  <c r="M6" i="23"/>
  <c r="L6" i="23"/>
  <c r="K6" i="23"/>
  <c r="J6" i="23"/>
  <c r="I6" i="23"/>
  <c r="H6" i="23"/>
  <c r="G6" i="23"/>
  <c r="F6" i="23"/>
  <c r="E6" i="23"/>
  <c r="D6" i="23"/>
  <c r="C6" i="23"/>
  <c r="BK5" i="24"/>
  <c r="BJ5" i="24"/>
  <c r="BI5" i="24"/>
  <c r="BH5" i="24"/>
  <c r="BG5" i="24"/>
  <c r="BF5" i="24"/>
  <c r="BE5" i="24"/>
  <c r="BD5" i="24"/>
  <c r="BC5" i="24"/>
  <c r="BB5" i="24"/>
  <c r="BA5" i="24"/>
  <c r="AZ5" i="24"/>
  <c r="AY5" i="24"/>
  <c r="AX5" i="24"/>
  <c r="AW5" i="24"/>
  <c r="AV5" i="24"/>
  <c r="AU5" i="24"/>
  <c r="AT5" i="24"/>
  <c r="AS5" i="24"/>
  <c r="AR5" i="24"/>
  <c r="AQ5" i="24"/>
  <c r="AP5" i="24"/>
  <c r="AO5" i="24"/>
  <c r="AN5" i="24"/>
  <c r="AM5" i="24"/>
  <c r="AL5" i="24"/>
  <c r="AK5" i="24"/>
  <c r="AJ5" i="24"/>
  <c r="AI5" i="24"/>
  <c r="AH5" i="24"/>
  <c r="AG5" i="24"/>
  <c r="AF5" i="24"/>
  <c r="AE5" i="24"/>
  <c r="AD5" i="24"/>
  <c r="AC5" i="24"/>
  <c r="AB5" i="24"/>
  <c r="AA5" i="24"/>
  <c r="Z5" i="24"/>
  <c r="Y5" i="24"/>
  <c r="X5" i="24"/>
  <c r="W5" i="24"/>
  <c r="V5" i="24"/>
  <c r="U5" i="24"/>
  <c r="T5" i="24"/>
  <c r="S5" i="24"/>
  <c r="R5" i="24"/>
  <c r="Q5" i="24"/>
  <c r="P5" i="24"/>
  <c r="O5" i="24"/>
  <c r="N5" i="24"/>
  <c r="M5" i="24"/>
  <c r="L5" i="24"/>
  <c r="K5" i="24"/>
  <c r="J5" i="24"/>
  <c r="I5" i="24"/>
  <c r="H5" i="24"/>
  <c r="G5" i="24"/>
  <c r="F5" i="24"/>
  <c r="E5" i="24"/>
  <c r="D5" i="24"/>
  <c r="C5" i="24"/>
  <c r="Z6" i="16"/>
  <c r="Y6" i="16"/>
  <c r="X6" i="16"/>
  <c r="W6" i="16"/>
  <c r="V6" i="16"/>
  <c r="U6" i="16"/>
  <c r="T6" i="16"/>
  <c r="S6" i="16"/>
  <c r="R6" i="16"/>
  <c r="Q6" i="16"/>
  <c r="P6" i="16"/>
  <c r="O6" i="16"/>
  <c r="N6" i="16"/>
  <c r="M6" i="16"/>
  <c r="L6" i="16"/>
  <c r="K6" i="16"/>
  <c r="J6" i="16"/>
  <c r="I6" i="16"/>
  <c r="H6" i="16"/>
  <c r="G6" i="16"/>
  <c r="F6" i="16"/>
  <c r="E6" i="16"/>
  <c r="D6" i="16"/>
  <c r="C6" i="16"/>
  <c r="BK5" i="9"/>
  <c r="BJ5" i="9"/>
  <c r="BI5" i="9"/>
  <c r="BH5" i="9"/>
  <c r="BG5" i="9"/>
  <c r="BF5" i="9"/>
  <c r="BE5" i="9"/>
  <c r="BD5" i="9"/>
  <c r="BC5" i="9"/>
  <c r="BB5" i="9"/>
  <c r="BA5" i="9"/>
  <c r="AZ5" i="9"/>
  <c r="AY5" i="9"/>
  <c r="AX5" i="9"/>
  <c r="AW5" i="9"/>
  <c r="AV5" i="9"/>
  <c r="AU5" i="9"/>
  <c r="AT5" i="9"/>
  <c r="AS5" i="9"/>
  <c r="AR5" i="9"/>
  <c r="AQ5" i="9"/>
  <c r="AP5" i="9"/>
  <c r="AO5" i="9"/>
  <c r="AN5" i="9"/>
  <c r="AM5" i="9"/>
  <c r="AL5" i="9"/>
  <c r="AK5" i="9"/>
  <c r="AJ5" i="9"/>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C5" i="9"/>
  <c r="BJ3" i="24" l="1"/>
  <c r="BH3" i="24"/>
  <c r="BF3" i="24"/>
  <c r="BJ3" i="9" l="1"/>
  <c r="BH3" i="9"/>
  <c r="BF3" i="9"/>
  <c r="E4" i="2" l="1"/>
</calcChain>
</file>

<file path=xl/sharedStrings.xml><?xml version="1.0" encoding="utf-8"?>
<sst xmlns="http://schemas.openxmlformats.org/spreadsheetml/2006/main" count="1275" uniqueCount="951">
  <si>
    <t>Austria</t>
  </si>
  <si>
    <t>Afghanistan</t>
  </si>
  <si>
    <t>Albania</t>
  </si>
  <si>
    <t>Algeria</t>
  </si>
  <si>
    <t>Andorra</t>
  </si>
  <si>
    <t>Angola</t>
  </si>
  <si>
    <t>Anguilla</t>
  </si>
  <si>
    <t>Antigua and Barbuda</t>
  </si>
  <si>
    <t>Argentina</t>
  </si>
  <si>
    <t>Armenia</t>
  </si>
  <si>
    <t>Aruba</t>
  </si>
  <si>
    <t>Ascension Island</t>
  </si>
  <si>
    <t>Australia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</si>
  <si>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</si>
  <si>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</si>
  <si>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</si>
  <si>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</si>
  <si>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</si>
  <si>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</si>
  <si>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</si>
  <si>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</si>
  <si>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</si>
  <si>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</si>
  <si>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</si>
  <si>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</si>
  <si>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</si>
  <si>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</si>
  <si>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</si>
  <si>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</si>
  <si>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</si>
  <si>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</si>
  <si>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</si>
  <si>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</si>
  <si>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</si>
  <si>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</si>
  <si>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</si>
  <si>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</si>
  <si>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</si>
  <si>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</si>
  <si>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</si>
  <si>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</si>
  <si>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</si>
  <si>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</si>
  <si>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</si>
  <si>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</si>
  <si>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</si>
  <si>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</si>
  <si>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Cook Islands</t>
  </si>
  <si>
    <t>Costa Rica</t>
  </si>
  <si>
    <t>Croatia</t>
  </si>
  <si>
    <t>Cuba</t>
  </si>
  <si>
    <t>Curaçao</t>
  </si>
  <si>
    <t>Cyprus</t>
  </si>
  <si>
    <t>Czechia</t>
  </si>
  <si>
    <t>Côte d'Ivoire</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</si>
  <si>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</si>
  <si>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</si>
  <si>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</si>
  <si>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</si>
  <si>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</si>
  <si>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</si>
  <si>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</si>
  <si>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</si>
  <si>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</si>
  <si>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</si>
  <si>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</si>
  <si>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</si>
  <si>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</si>
  <si>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</si>
  <si>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Fiji</t>
  </si>
  <si>
    <t>Finland</t>
  </si>
  <si>
    <t>France</t>
  </si>
  <si>
    <t>French Guyana</t>
  </si>
  <si>
    <t>French Polynesia</t>
  </si>
  <si>
    <t>Gabon</t>
  </si>
  <si>
    <t>Gambia</t>
  </si>
  <si>
    <t>Georgia</t>
  </si>
  <si>
    <t>Germany</t>
  </si>
  <si>
    <t>Ghana</t>
  </si>
  <si>
    <t>Gibraltar</t>
  </si>
  <si>
    <t>Greece</t>
  </si>
  <si>
    <t>Greenland</t>
  </si>
  <si>
    <t>Grenada</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</si>
  <si>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</si>
  <si>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</si>
  <si>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</si>
  <si>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</si>
  <si>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</si>
  <si>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</si>
  <si>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</si>
  <si>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</si>
  <si>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</si>
  <si>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</si>
  <si>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</si>
  <si>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</si>
  <si>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</si>
  <si>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</si>
  <si>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</si>
  <si>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</si>
  <si>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</si>
  <si>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</si>
  <si>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</si>
  <si>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</si>
  <si>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</si>
  <si>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</si>
  <si>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</si>
  <si>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</si>
  <si>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</si>
  <si>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</si>
  <si>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</si>
  <si>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</si>
  <si>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</si>
  <si>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</si>
  <si>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</si>
  <si>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</si>
  <si>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</si>
  <si>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</si>
  <si>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</si>
  <si>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</si>
  <si>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</si>
  <si>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</si>
  <si>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</si>
  <si>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</si>
  <si>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</si>
  <si>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</si>
  <si>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</si>
  <si>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</si>
  <si>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</si>
  <si>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</si>
  <si>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</si>
  <si>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</si>
  <si>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</si>
  <si>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</si>
  <si>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</si>
  <si>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</si>
  <si>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</si>
  <si>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</si>
  <si>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</si>
  <si>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</si>
  <si>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</si>
  <si>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</si>
  <si>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</si>
  <si>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</si>
  <si>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</si>
  <si>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</si>
  <si>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</si>
  <si>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</si>
  <si>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</si>
  <si>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</si>
  <si>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</si>
  <si>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</si>
  <si>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</si>
  <si>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</si>
  <si>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</si>
  <si>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</si>
  <si>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</si>
  <si>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</si>
  <si>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</si>
  <si>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</si>
  <si>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</si>
  <si>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</si>
  <si>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</si>
  <si>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Helena</t>
  </si>
  <si>
    <t>Saint Kitts and Nevis</t>
  </si>
  <si>
    <t>Saint Lucia</t>
  </si>
  <si>
    <t>Saint Vincent and the Grenadines</t>
  </si>
  <si>
    <t>Samoa</t>
  </si>
  <si>
    <t>Sao Tome and Principe</t>
  </si>
  <si>
    <t>Saudi Arabia</t>
  </si>
  <si>
    <t>Senegal</t>
  </si>
  <si>
    <t>Serbia</t>
  </si>
  <si>
    <t>Seychelles</t>
  </si>
  <si>
    <t>Sierra Leone</t>
  </si>
  <si>
    <t>Singapore</t>
  </si>
  <si>
    <t>Sint Maarten</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</si>
  <si>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</si>
  <si>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</si>
  <si>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</si>
  <si>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</si>
  <si>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</si>
  <si>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</si>
  <si>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</si>
  <si>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</si>
  <si>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</si>
  <si>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</si>
  <si>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</si>
  <si>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</si>
  <si>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</si>
  <si>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</si>
  <si>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</si>
  <si>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t>
  </si>
  <si>
    <t>Timor-Leste</t>
  </si>
  <si>
    <t>Togo</t>
  </si>
  <si>
    <t>Tonga</t>
  </si>
  <si>
    <t>Trinidad and Tobago</t>
  </si>
  <si>
    <t>Tristan da Cunha</t>
  </si>
  <si>
    <t>Tunisia</t>
  </si>
  <si>
    <t>Turkmenistan</t>
  </si>
  <si>
    <t>Turks and Caicos Islands</t>
  </si>
  <si>
    <t>Tuvalu</t>
  </si>
  <si>
    <t>Uganda</t>
  </si>
  <si>
    <t>Ukraine</t>
  </si>
  <si>
    <t>United Arab Emirates</t>
  </si>
  <si>
    <t>United Kingdom</t>
  </si>
  <si>
    <t>United Republic of Tanzania</t>
  </si>
  <si>
    <t>United States of America</t>
  </si>
  <si>
    <t>Uruguay</t>
  </si>
  <si>
    <t>Uzbekistan</t>
  </si>
  <si>
    <t>Vanuatu</t>
  </si>
  <si>
    <t>Venezuela (Bolivarian Rep. of)</t>
  </si>
  <si>
    <t>Viet Nam</t>
  </si>
  <si>
    <t>Wallis and Futuna Islands</t>
  </si>
  <si>
    <t>Yemen</t>
  </si>
  <si>
    <t>Zambia</t>
  </si>
  <si>
    <t>Zimbabwe</t>
  </si>
  <si>
    <t>Country or Territory:</t>
  </si>
  <si>
    <t>Title or Function:</t>
  </si>
  <si>
    <t>Responsible officer's name:</t>
  </si>
  <si>
    <t>Telephone number(s):</t>
  </si>
  <si>
    <t>quarter of the calendar year:</t>
  </si>
  <si>
    <t>E-mail:</t>
  </si>
  <si>
    <t>Fax numbers:</t>
  </si>
  <si>
    <t>Competent office:</t>
  </si>
  <si>
    <t>International Narcotics Control Board</t>
  </si>
  <si>
    <t>AFG</t>
  </si>
  <si>
    <t>ALB</t>
  </si>
  <si>
    <t>ALG</t>
  </si>
  <si>
    <t>AND</t>
  </si>
  <si>
    <t>ANG</t>
  </si>
  <si>
    <t>ANL</t>
  </si>
  <si>
    <t>ATA</t>
  </si>
  <si>
    <t>ANT</t>
  </si>
  <si>
    <t>ARG</t>
  </si>
  <si>
    <t>ARM</t>
  </si>
  <si>
    <t>ARU</t>
  </si>
  <si>
    <t>ASC</t>
  </si>
  <si>
    <t>AUL</t>
  </si>
  <si>
    <t>AUS</t>
  </si>
  <si>
    <t>AZE</t>
  </si>
  <si>
    <t>BHA</t>
  </si>
  <si>
    <t>BAH</t>
  </si>
  <si>
    <t>BGD</t>
  </si>
  <si>
    <t>BAR</t>
  </si>
  <si>
    <t>BYE</t>
  </si>
  <si>
    <t>BEL</t>
  </si>
  <si>
    <t>BZE</t>
  </si>
  <si>
    <t>BEN</t>
  </si>
  <si>
    <t>BER</t>
  </si>
  <si>
    <t>BHU</t>
  </si>
  <si>
    <t>BOL</t>
  </si>
  <si>
    <t>BIH</t>
  </si>
  <si>
    <t>BOT</t>
  </si>
  <si>
    <t>BRA</t>
  </si>
  <si>
    <t>BVI</t>
  </si>
  <si>
    <t>BRU</t>
  </si>
  <si>
    <t>BUL</t>
  </si>
  <si>
    <t>BKF</t>
  </si>
  <si>
    <t>BDI</t>
  </si>
  <si>
    <t>CVI</t>
  </si>
  <si>
    <t>CMB</t>
  </si>
  <si>
    <t>CMR</t>
  </si>
  <si>
    <t>CAN</t>
  </si>
  <si>
    <t>CAY</t>
  </si>
  <si>
    <t>CAF</t>
  </si>
  <si>
    <t>CHD</t>
  </si>
  <si>
    <t>CHI</t>
  </si>
  <si>
    <t>CPR</t>
  </si>
  <si>
    <t>CHR</t>
  </si>
  <si>
    <t>COC</t>
  </si>
  <si>
    <t>COL</t>
  </si>
  <si>
    <t>COI</t>
  </si>
  <si>
    <t>PRC</t>
  </si>
  <si>
    <t>CKI</t>
  </si>
  <si>
    <t>COS</t>
  </si>
  <si>
    <t>CRO</t>
  </si>
  <si>
    <t>CUB</t>
  </si>
  <si>
    <t>CUW</t>
  </si>
  <si>
    <t>CYP</t>
  </si>
  <si>
    <t>CZE</t>
  </si>
  <si>
    <t>IVC</t>
  </si>
  <si>
    <t>DRK</t>
  </si>
  <si>
    <t>ZAI</t>
  </si>
  <si>
    <t>DEN</t>
  </si>
  <si>
    <t>DJI</t>
  </si>
  <si>
    <t>DMI</t>
  </si>
  <si>
    <t>DOM</t>
  </si>
  <si>
    <t>ECU</t>
  </si>
  <si>
    <t>EGY</t>
  </si>
  <si>
    <t>ELS</t>
  </si>
  <si>
    <t>EQG</t>
  </si>
  <si>
    <t>ERI</t>
  </si>
  <si>
    <t>EST</t>
  </si>
  <si>
    <t>ETH</t>
  </si>
  <si>
    <t>FAL</t>
  </si>
  <si>
    <t>FIJ</t>
  </si>
  <si>
    <t>FIN</t>
  </si>
  <si>
    <t>FRA</t>
  </si>
  <si>
    <t>FGU</t>
  </si>
  <si>
    <t>FPL</t>
  </si>
  <si>
    <t>GAB</t>
  </si>
  <si>
    <t>GAM</t>
  </si>
  <si>
    <t>GEO</t>
  </si>
  <si>
    <t>GER</t>
  </si>
  <si>
    <t>GHA</t>
  </si>
  <si>
    <t>GIB</t>
  </si>
  <si>
    <t>GRE</t>
  </si>
  <si>
    <t>GRL</t>
  </si>
  <si>
    <t>GRN</t>
  </si>
  <si>
    <t>GUA</t>
  </si>
  <si>
    <t>GUI</t>
  </si>
  <si>
    <t>GBS</t>
  </si>
  <si>
    <t>GUY</t>
  </si>
  <si>
    <t>HAI</t>
  </si>
  <si>
    <t>HON</t>
  </si>
  <si>
    <t>HOK</t>
  </si>
  <si>
    <t>HUN</t>
  </si>
  <si>
    <t>ICE</t>
  </si>
  <si>
    <t>IND</t>
  </si>
  <si>
    <t>INS</t>
  </si>
  <si>
    <t>IRA</t>
  </si>
  <si>
    <t>IRQ</t>
  </si>
  <si>
    <t>IRE</t>
  </si>
  <si>
    <t>ISR</t>
  </si>
  <si>
    <t>ITA</t>
  </si>
  <si>
    <t>JAM</t>
  </si>
  <si>
    <t>JPN</t>
  </si>
  <si>
    <t>JOR</t>
  </si>
  <si>
    <t>KAZ</t>
  </si>
  <si>
    <t>KEN</t>
  </si>
  <si>
    <t>KIR</t>
  </si>
  <si>
    <t>KOS</t>
  </si>
  <si>
    <t>KUW</t>
  </si>
  <si>
    <t>KYR</t>
  </si>
  <si>
    <t>LAO</t>
  </si>
  <si>
    <t>LAT</t>
  </si>
  <si>
    <t>LEB</t>
  </si>
  <si>
    <t>LES</t>
  </si>
  <si>
    <t>LIR</t>
  </si>
  <si>
    <t>LIB</t>
  </si>
  <si>
    <t>LIE</t>
  </si>
  <si>
    <t>LIT</t>
  </si>
  <si>
    <t>LUX</t>
  </si>
  <si>
    <t>MAC</t>
  </si>
  <si>
    <t>MAG</t>
  </si>
  <si>
    <t>MLW</t>
  </si>
  <si>
    <t>MAL</t>
  </si>
  <si>
    <t>MDV</t>
  </si>
  <si>
    <t>MLI</t>
  </si>
  <si>
    <t>MAT</t>
  </si>
  <si>
    <t>MAS</t>
  </si>
  <si>
    <t>MAU</t>
  </si>
  <si>
    <t>MAR</t>
  </si>
  <si>
    <t>MEX</t>
  </si>
  <si>
    <t>MIC</t>
  </si>
  <si>
    <t>MNC</t>
  </si>
  <si>
    <t>MON</t>
  </si>
  <si>
    <t>MNE</t>
  </si>
  <si>
    <t>MOT</t>
  </si>
  <si>
    <t>MOR</t>
  </si>
  <si>
    <t>MOZ</t>
  </si>
  <si>
    <t>MYA</t>
  </si>
  <si>
    <t>NAM</t>
  </si>
  <si>
    <t>NAU</t>
  </si>
  <si>
    <t>NEP</t>
  </si>
  <si>
    <t>NET</t>
  </si>
  <si>
    <t>NCA</t>
  </si>
  <si>
    <t>NZE</t>
  </si>
  <si>
    <t>NIC</t>
  </si>
  <si>
    <t>NER</t>
  </si>
  <si>
    <t>NIR</t>
  </si>
  <si>
    <t>NIU</t>
  </si>
  <si>
    <t>NOI</t>
  </si>
  <si>
    <t>NOR</t>
  </si>
  <si>
    <t>OMA</t>
  </si>
  <si>
    <t>PAK</t>
  </si>
  <si>
    <t>TTR</t>
  </si>
  <si>
    <t>PAN</t>
  </si>
  <si>
    <t>PNG</t>
  </si>
  <si>
    <t>PAR</t>
  </si>
  <si>
    <t>PER</t>
  </si>
  <si>
    <t>PHI</t>
  </si>
  <si>
    <t>POL</t>
  </si>
  <si>
    <t>POR</t>
  </si>
  <si>
    <t>QAT</t>
  </si>
  <si>
    <t>ROK</t>
  </si>
  <si>
    <t>MOL</t>
  </si>
  <si>
    <t>ROM</t>
  </si>
  <si>
    <t>RUS</t>
  </si>
  <si>
    <t>RWA</t>
  </si>
  <si>
    <t>STH</t>
  </si>
  <si>
    <t>STK</t>
  </si>
  <si>
    <t>STL</t>
  </si>
  <si>
    <t>STV</t>
  </si>
  <si>
    <t>SAM</t>
  </si>
  <si>
    <t>STP</t>
  </si>
  <si>
    <t>SAU</t>
  </si>
  <si>
    <t>SEN</t>
  </si>
  <si>
    <t>SRB</t>
  </si>
  <si>
    <t>SEY</t>
  </si>
  <si>
    <t>SIL</t>
  </si>
  <si>
    <t>SIN</t>
  </si>
  <si>
    <t>SXM</t>
  </si>
  <si>
    <t>SLO</t>
  </si>
  <si>
    <t>SVN</t>
  </si>
  <si>
    <t>SOI</t>
  </si>
  <si>
    <t>SOM</t>
  </si>
  <si>
    <t>SAF</t>
  </si>
  <si>
    <t>SSD</t>
  </si>
  <si>
    <t>SPA</t>
  </si>
  <si>
    <t>SRL</t>
  </si>
  <si>
    <t>SUD</t>
  </si>
  <si>
    <t>SUR</t>
  </si>
  <si>
    <t>SWA</t>
  </si>
  <si>
    <t>SWE</t>
  </si>
  <si>
    <t>SWI</t>
  </si>
  <si>
    <t>SYR</t>
  </si>
  <si>
    <t>TAI</t>
  </si>
  <si>
    <t>TAJ</t>
  </si>
  <si>
    <t>THA</t>
  </si>
  <si>
    <t>MCD</t>
  </si>
  <si>
    <t>TIM</t>
  </si>
  <si>
    <t>TLE</t>
  </si>
  <si>
    <t>TOG</t>
  </si>
  <si>
    <t>TON</t>
  </si>
  <si>
    <t>TRI</t>
  </si>
  <si>
    <t>TRC</t>
  </si>
  <si>
    <t>TUN</t>
  </si>
  <si>
    <t>TUR</t>
  </si>
  <si>
    <t>TUK</t>
  </si>
  <si>
    <t>TCI</t>
  </si>
  <si>
    <t>TUV</t>
  </si>
  <si>
    <t>UGA</t>
  </si>
  <si>
    <t>UKR</t>
  </si>
  <si>
    <t>UAE</t>
  </si>
  <si>
    <t>UK</t>
  </si>
  <si>
    <t>URT</t>
  </si>
  <si>
    <t>USA</t>
  </si>
  <si>
    <t>URU</t>
  </si>
  <si>
    <t>UZB</t>
  </si>
  <si>
    <t>VAN</t>
  </si>
  <si>
    <t>VEN</t>
  </si>
  <si>
    <t>VIE</t>
  </si>
  <si>
    <t>WFI</t>
  </si>
  <si>
    <t>YEM</t>
  </si>
  <si>
    <t>ZAM</t>
  </si>
  <si>
    <t>ZIM</t>
  </si>
  <si>
    <t xml:space="preserve"> </t>
  </si>
  <si>
    <t>Date (dd/mm/yyyy):</t>
  </si>
  <si>
    <t>Substance Name</t>
  </si>
  <si>
    <t>Substance Code</t>
  </si>
  <si>
    <t>Date</t>
  </si>
  <si>
    <t>Author</t>
  </si>
  <si>
    <t>Description of change</t>
  </si>
  <si>
    <t>DK</t>
  </si>
  <si>
    <t>Created</t>
  </si>
  <si>
    <t>Version</t>
  </si>
  <si>
    <t>FORM A</t>
  </si>
  <si>
    <t>QUARTERLY STATISTICS OF
IMPORTS AND EXPORTS OF NARCOTIC DRUGS</t>
  </si>
  <si>
    <t>Single Convention on Narcotic Drugs, 1961: Articles 1, 2, 13, 20 and 25.
Protocol of 25 March 1972 amending the Single Convention on Narcotic Drugs, 1961: Articles 1 and 10.</t>
  </si>
  <si>
    <t>Statistics related to the:</t>
  </si>
  <si>
    <t>Kilograms</t>
  </si>
  <si>
    <t>Substance Imported</t>
  </si>
  <si>
    <t>I. Total Imports</t>
  </si>
  <si>
    <t>NC001---</t>
  </si>
  <si>
    <t>NC004---</t>
  </si>
  <si>
    <t>NC005---</t>
  </si>
  <si>
    <t>ND003---</t>
  </si>
  <si>
    <t>ND016---</t>
  </si>
  <si>
    <t>NE005---</t>
  </si>
  <si>
    <t>NH001---</t>
  </si>
  <si>
    <t>NH002---</t>
  </si>
  <si>
    <t>NH004---</t>
  </si>
  <si>
    <t>NM002---</t>
  </si>
  <si>
    <t>NM009---</t>
  </si>
  <si>
    <t>NO001---</t>
  </si>
  <si>
    <t>NO002---</t>
  </si>
  <si>
    <t>NO003---</t>
  </si>
  <si>
    <t>NP001---</t>
  </si>
  <si>
    <t>NP011---</t>
  </si>
  <si>
    <t>NT002---</t>
  </si>
  <si>
    <t>NT003---</t>
  </si>
  <si>
    <t>NC003---</t>
  </si>
  <si>
    <t>ND008---</t>
  </si>
  <si>
    <t>NK001---</t>
  </si>
  <si>
    <t>NA014---</t>
  </si>
  <si>
    <t>NF001---</t>
  </si>
  <si>
    <t>NR005---</t>
  </si>
  <si>
    <t>NS001---</t>
  </si>
  <si>
    <t>NE007---</t>
  </si>
  <si>
    <t>NP013---</t>
  </si>
  <si>
    <t>PART I - IMPORTS</t>
  </si>
  <si>
    <t>PART II - EXPORTS</t>
  </si>
  <si>
    <t>Substance Exported</t>
  </si>
  <si>
    <t>I. Total Exports</t>
  </si>
  <si>
    <t>Comments:</t>
  </si>
  <si>
    <t>NC020---</t>
  </si>
  <si>
    <t>Gross weight</t>
  </si>
  <si>
    <t>AMA</t>
  </si>
  <si>
    <t>ACA</t>
  </si>
  <si>
    <t>AOA</t>
  </si>
  <si>
    <t>NC030---</t>
  </si>
  <si>
    <t>NC040---</t>
  </si>
  <si>
    <t>NC050---</t>
  </si>
  <si>
    <t>(+)-cis-3-methylfentanyl</t>
  </si>
  <si>
    <t>NC018---</t>
  </si>
  <si>
    <t>(+)-cis-beta-hydroxy-3-m-fenta</t>
  </si>
  <si>
    <t>NC016---</t>
  </si>
  <si>
    <t>3-Acetylmorphine</t>
  </si>
  <si>
    <t>NA005---</t>
  </si>
  <si>
    <t>3-Methylfentanyl</t>
  </si>
  <si>
    <t>NM017---</t>
  </si>
  <si>
    <t>3-Methylthiofentanyl</t>
  </si>
  <si>
    <t>NM024---</t>
  </si>
  <si>
    <t>3-Monoacetylmorphine</t>
  </si>
  <si>
    <t>NM021---</t>
  </si>
  <si>
    <t>6-Acetylmorphine</t>
  </si>
  <si>
    <t>NA006---</t>
  </si>
  <si>
    <t>6-Monoacetylmorphine</t>
  </si>
  <si>
    <t>NM019---</t>
  </si>
  <si>
    <t>AH-7921</t>
  </si>
  <si>
    <t>NA018---</t>
  </si>
  <si>
    <t>Acetorphine</t>
  </si>
  <si>
    <t>NA001---</t>
  </si>
  <si>
    <t>Acetyl-alpha-methylfentanyl</t>
  </si>
  <si>
    <t>NA015---</t>
  </si>
  <si>
    <t>Acetyldihydrocodeine</t>
  </si>
  <si>
    <t>NA002---</t>
  </si>
  <si>
    <t>Acetylfentanyl</t>
  </si>
  <si>
    <t>NA019---</t>
  </si>
  <si>
    <t>Acetylmethadol</t>
  </si>
  <si>
    <t>NA004---</t>
  </si>
  <si>
    <t>Acetylmorphine</t>
  </si>
  <si>
    <t>NA013---</t>
  </si>
  <si>
    <t>Allylprodine</t>
  </si>
  <si>
    <t>NA007---</t>
  </si>
  <si>
    <t>Alpha-methylfentanyl</t>
  </si>
  <si>
    <t>NA016---</t>
  </si>
  <si>
    <t>Alpha-methylthiofentanyl</t>
  </si>
  <si>
    <t>NA017---</t>
  </si>
  <si>
    <t>Alphacetylmethadol</t>
  </si>
  <si>
    <t>NA008---</t>
  </si>
  <si>
    <t>Alphameprodine</t>
  </si>
  <si>
    <t>NA009---</t>
  </si>
  <si>
    <t>Alphamethadol</t>
  </si>
  <si>
    <t>NA010---</t>
  </si>
  <si>
    <t>Alphaprodine</t>
  </si>
  <si>
    <t>NA011---</t>
  </si>
  <si>
    <t>Anileridine</t>
  </si>
  <si>
    <t>NA012---</t>
  </si>
  <si>
    <t>Benzethidine</t>
  </si>
  <si>
    <t>NB001---</t>
  </si>
  <si>
    <t>Benzoylmorphine</t>
  </si>
  <si>
    <t>NB008---</t>
  </si>
  <si>
    <t>Benzylmorphine</t>
  </si>
  <si>
    <t>NB002---</t>
  </si>
  <si>
    <t>Beta-Hydroxyfentanyl</t>
  </si>
  <si>
    <t>NB009---</t>
  </si>
  <si>
    <t>Beta-hydroxy-3-methyl fentanyl</t>
  </si>
  <si>
    <t>NB010---</t>
  </si>
  <si>
    <t>Betacetylmethadol</t>
  </si>
  <si>
    <t>NB003---</t>
  </si>
  <si>
    <t>Betameprodine</t>
  </si>
  <si>
    <t>NB004---</t>
  </si>
  <si>
    <t>Betamethadol</t>
  </si>
  <si>
    <t>NB005---</t>
  </si>
  <si>
    <t>Betaprodine</t>
  </si>
  <si>
    <t>NB006---</t>
  </si>
  <si>
    <t>Bezitramide</t>
  </si>
  <si>
    <t>NB007---</t>
  </si>
  <si>
    <t>Butyrfentanyl</t>
  </si>
  <si>
    <t>Cannabis</t>
  </si>
  <si>
    <t>Cannabis (non medical use)</t>
  </si>
  <si>
    <t>NC009---</t>
  </si>
  <si>
    <t>Cannabis Oil</t>
  </si>
  <si>
    <t>NC017---</t>
  </si>
  <si>
    <t>Cannabis resin</t>
  </si>
  <si>
    <t>NC008---</t>
  </si>
  <si>
    <t>Cannabis resin-non medical use</t>
  </si>
  <si>
    <t>NC011---</t>
  </si>
  <si>
    <t>Clonitazene</t>
  </si>
  <si>
    <t>NC002---</t>
  </si>
  <si>
    <t>Coca leaf - non medical use</t>
  </si>
  <si>
    <t>NC010---</t>
  </si>
  <si>
    <t>Coca paste</t>
  </si>
  <si>
    <t>NC012---</t>
  </si>
  <si>
    <t>Codeine-6-glucuronide</t>
  </si>
  <si>
    <t>NC015---</t>
  </si>
  <si>
    <t>Codeine-N-oxide</t>
  </si>
  <si>
    <t>NC013---</t>
  </si>
  <si>
    <t>Codoxime</t>
  </si>
  <si>
    <t>NC006---</t>
  </si>
  <si>
    <t>Concentrate of poppy straw (M)</t>
  </si>
  <si>
    <t>D-Isomethadone</t>
  </si>
  <si>
    <t>ND001---</t>
  </si>
  <si>
    <t>Desomorphine</t>
  </si>
  <si>
    <t>ND002---</t>
  </si>
  <si>
    <t>Dextropropoxyphene</t>
  </si>
  <si>
    <t>ND004---</t>
  </si>
  <si>
    <t>Diampromide</t>
  </si>
  <si>
    <t>ND005---</t>
  </si>
  <si>
    <t>Diethylthiambutene</t>
  </si>
  <si>
    <t>ND006---</t>
  </si>
  <si>
    <t>Difenoxin</t>
  </si>
  <si>
    <t>ND007---</t>
  </si>
  <si>
    <t>Dihydroetorphine</t>
  </si>
  <si>
    <t>ND025---</t>
  </si>
  <si>
    <t>Dihydroisomorphin</t>
  </si>
  <si>
    <t>ND024---</t>
  </si>
  <si>
    <t>Dihydromorphine</t>
  </si>
  <si>
    <t>ND009---</t>
  </si>
  <si>
    <t>Dihydrothebaine</t>
  </si>
  <si>
    <t>ND010---</t>
  </si>
  <si>
    <t>Dimenoxadol</t>
  </si>
  <si>
    <t>ND011---</t>
  </si>
  <si>
    <t>Dimepheptanol</t>
  </si>
  <si>
    <t>ND012---</t>
  </si>
  <si>
    <t>Dimethylmorphine</t>
  </si>
  <si>
    <t>ND013---</t>
  </si>
  <si>
    <t>Dimethylthiambutene</t>
  </si>
  <si>
    <t>ND014---</t>
  </si>
  <si>
    <t>Dioxaphetyl butyrate</t>
  </si>
  <si>
    <t>ND015---</t>
  </si>
  <si>
    <t>Dipipanone</t>
  </si>
  <si>
    <t>ND017---</t>
  </si>
  <si>
    <t>Drotebanol</t>
  </si>
  <si>
    <t>ND018---</t>
  </si>
  <si>
    <t>Ecgonine</t>
  </si>
  <si>
    <t>NE001---</t>
  </si>
  <si>
    <t>Ethylmethylthiambutene</t>
  </si>
  <si>
    <t>NE004---</t>
  </si>
  <si>
    <t>Etonitazene</t>
  </si>
  <si>
    <t>NE006---</t>
  </si>
  <si>
    <t>Etoxeridine</t>
  </si>
  <si>
    <t>NE008---</t>
  </si>
  <si>
    <t>Furethidine</t>
  </si>
  <si>
    <t>NF002---</t>
  </si>
  <si>
    <t>Hydromorphinol</t>
  </si>
  <si>
    <t>NH003---</t>
  </si>
  <si>
    <t>Hydroxypethidine</t>
  </si>
  <si>
    <t>NH005---</t>
  </si>
  <si>
    <t>Isomethadone</t>
  </si>
  <si>
    <t>NI001---</t>
  </si>
  <si>
    <t>L-Alphacetylmethadol</t>
  </si>
  <si>
    <t>NL001---</t>
  </si>
  <si>
    <t>L-Isomethadone</t>
  </si>
  <si>
    <t>NL002---</t>
  </si>
  <si>
    <t>L-Methadol</t>
  </si>
  <si>
    <t>NL003---</t>
  </si>
  <si>
    <t>L-Methadone</t>
  </si>
  <si>
    <t>NL008---</t>
  </si>
  <si>
    <t>L-methadone</t>
  </si>
  <si>
    <t>NI002---</t>
  </si>
  <si>
    <t>Levo-A-acetylmethadol</t>
  </si>
  <si>
    <t>NL009---</t>
  </si>
  <si>
    <t>Levomethorphan</t>
  </si>
  <si>
    <t>NL004---</t>
  </si>
  <si>
    <t>Levomoramide</t>
  </si>
  <si>
    <t>NL005---</t>
  </si>
  <si>
    <t>Levophenacylmorphan</t>
  </si>
  <si>
    <t>NL006---</t>
  </si>
  <si>
    <t>Levopropoxyphene</t>
  </si>
  <si>
    <t>NL010---</t>
  </si>
  <si>
    <t>Levorphanol</t>
  </si>
  <si>
    <t>NL007---</t>
  </si>
  <si>
    <t>MPPP</t>
  </si>
  <si>
    <t>NM018---</t>
  </si>
  <si>
    <t>MT-45</t>
  </si>
  <si>
    <t>NM045---</t>
  </si>
  <si>
    <t>Metazocine</t>
  </si>
  <si>
    <t>NM001---</t>
  </si>
  <si>
    <t>Methadone intermediate</t>
  </si>
  <si>
    <t>NM003---</t>
  </si>
  <si>
    <t>Methyldesorphine</t>
  </si>
  <si>
    <t>NM004---</t>
  </si>
  <si>
    <t>Methyldihydromorphine</t>
  </si>
  <si>
    <t>NM005---</t>
  </si>
  <si>
    <t>Metopon</t>
  </si>
  <si>
    <t>NM006---</t>
  </si>
  <si>
    <t>Monoacetylmorphine</t>
  </si>
  <si>
    <t>NM015---</t>
  </si>
  <si>
    <t>Moramide intermediate</t>
  </si>
  <si>
    <t>NM007---</t>
  </si>
  <si>
    <t>Morpheridine</t>
  </si>
  <si>
    <t>NM008---</t>
  </si>
  <si>
    <t>Morphine-3-B-D-glucuronide</t>
  </si>
  <si>
    <t>NM023---</t>
  </si>
  <si>
    <t>Morphine-6-B-D-glucuronide</t>
  </si>
  <si>
    <t>NM025---</t>
  </si>
  <si>
    <t>Morphine-6GLUC</t>
  </si>
  <si>
    <t>NM027---</t>
  </si>
  <si>
    <t>Morphine-N-oxide</t>
  </si>
  <si>
    <t>NM012---</t>
  </si>
  <si>
    <t>Myrophine</t>
  </si>
  <si>
    <t>NM013---</t>
  </si>
  <si>
    <t>Nicocodine</t>
  </si>
  <si>
    <t>NN001---</t>
  </si>
  <si>
    <t>Nicodicodine</t>
  </si>
  <si>
    <t>NN002---</t>
  </si>
  <si>
    <t>Nicomorphine</t>
  </si>
  <si>
    <t>NN003---</t>
  </si>
  <si>
    <t>Noracymethadol</t>
  </si>
  <si>
    <t>NN004---</t>
  </si>
  <si>
    <t>Norcodeine</t>
  </si>
  <si>
    <t>NN005---</t>
  </si>
  <si>
    <t>Norlevorphanol</t>
  </si>
  <si>
    <t>NN006---</t>
  </si>
  <si>
    <t>Normethadone</t>
  </si>
  <si>
    <t>NN007---</t>
  </si>
  <si>
    <t>Normethadone intermediate</t>
  </si>
  <si>
    <t>NN010---</t>
  </si>
  <si>
    <t>Normorphine</t>
  </si>
  <si>
    <t>NN008---</t>
  </si>
  <si>
    <t>Norpipanone</t>
  </si>
  <si>
    <t>NN009---</t>
  </si>
  <si>
    <t>Not covered substances</t>
  </si>
  <si>
    <t>NZ001---</t>
  </si>
  <si>
    <t>Opium - non medical use</t>
  </si>
  <si>
    <t>NO004---</t>
  </si>
  <si>
    <t>Opium marc</t>
  </si>
  <si>
    <t>NO005---</t>
  </si>
  <si>
    <t>Opium, mixed alkaloids of</t>
  </si>
  <si>
    <t>NO008---</t>
  </si>
  <si>
    <t>Opium, prepared</t>
  </si>
  <si>
    <t>NO007---</t>
  </si>
  <si>
    <t>Oripavine</t>
  </si>
  <si>
    <t>NO010---</t>
  </si>
  <si>
    <t>Papaver bracteatum</t>
  </si>
  <si>
    <t>NP018---</t>
  </si>
  <si>
    <t>Pethidine intermediate A</t>
  </si>
  <si>
    <t>NP002---</t>
  </si>
  <si>
    <t>Pethidine intermediate B</t>
  </si>
  <si>
    <t>NP003---</t>
  </si>
  <si>
    <t>Pethidine intermediate C</t>
  </si>
  <si>
    <t>NP004---</t>
  </si>
  <si>
    <t>Phenadoxone</t>
  </si>
  <si>
    <t>NP005---</t>
  </si>
  <si>
    <t>Phenampromide</t>
  </si>
  <si>
    <t>NP019---</t>
  </si>
  <si>
    <t>Phenazocine</t>
  </si>
  <si>
    <t>NP008---</t>
  </si>
  <si>
    <t>Phenomorphan</t>
  </si>
  <si>
    <t>NP009---</t>
  </si>
  <si>
    <t>Phenoperidine</t>
  </si>
  <si>
    <t>NP010---</t>
  </si>
  <si>
    <t>Piminodine</t>
  </si>
  <si>
    <t>NP012---</t>
  </si>
  <si>
    <t>Poppy Straw (N) GW</t>
  </si>
  <si>
    <t>NP060---</t>
  </si>
  <si>
    <t>Poppy straw (C) GW</t>
  </si>
  <si>
    <t>NP050---</t>
  </si>
  <si>
    <t>NP020---</t>
  </si>
  <si>
    <t>NP030---</t>
  </si>
  <si>
    <t>Proheptazine</t>
  </si>
  <si>
    <t>NP014---</t>
  </si>
  <si>
    <t>Properidine</t>
  </si>
  <si>
    <t>NP015---</t>
  </si>
  <si>
    <t>Propiram</t>
  </si>
  <si>
    <t>NP016---</t>
  </si>
  <si>
    <t>Racemethorphan</t>
  </si>
  <si>
    <t>NR001---</t>
  </si>
  <si>
    <t>Racemoramide</t>
  </si>
  <si>
    <t>NR002---</t>
  </si>
  <si>
    <t>Racemorphan</t>
  </si>
  <si>
    <t>NR003---</t>
  </si>
  <si>
    <t>Schedule III preparations</t>
  </si>
  <si>
    <t>NS003---</t>
  </si>
  <si>
    <t>Special C.P.S.</t>
  </si>
  <si>
    <t>NC014---</t>
  </si>
  <si>
    <t>Thebacon</t>
  </si>
  <si>
    <t>NT001---</t>
  </si>
  <si>
    <t>Thiofentanyl</t>
  </si>
  <si>
    <t>NT005---</t>
  </si>
  <si>
    <t>Trimeperidine</t>
  </si>
  <si>
    <t>NT004---</t>
  </si>
  <si>
    <t>U-47700</t>
  </si>
  <si>
    <t>d-cocaine</t>
  </si>
  <si>
    <t>ND020---</t>
  </si>
  <si>
    <t>d-methadone</t>
  </si>
  <si>
    <t>ND021---</t>
  </si>
  <si>
    <t xml:space="preserve">                     Coca Leaf</t>
  </si>
  <si>
    <t xml:space="preserve">                       Cocaine</t>
  </si>
  <si>
    <t xml:space="preserve">                        Codeine</t>
  </si>
  <si>
    <t xml:space="preserve">                  Dextromoramide</t>
  </si>
  <si>
    <t xml:space="preserve">                   Dihydrocodeine</t>
  </si>
  <si>
    <t xml:space="preserve">                    Diphenoxylate</t>
  </si>
  <si>
    <t xml:space="preserve">                    Ethylmorphine</t>
  </si>
  <si>
    <t xml:space="preserve">                        Heroin</t>
  </si>
  <si>
    <t xml:space="preserve">                    Hydrocodone</t>
  </si>
  <si>
    <t xml:space="preserve">                  Hydromorphone</t>
  </si>
  <si>
    <t xml:space="preserve">                  Ketobemidone</t>
  </si>
  <si>
    <t xml:space="preserve">                    Methadone</t>
  </si>
  <si>
    <t xml:space="preserve">                     Morphine</t>
  </si>
  <si>
    <t xml:space="preserve">                       Opium</t>
  </si>
  <si>
    <t xml:space="preserve">                    Oxycodone</t>
  </si>
  <si>
    <t xml:space="preserve">                   Oxymorphone</t>
  </si>
  <si>
    <t xml:space="preserve">                      Pethidine</t>
  </si>
  <si>
    <t xml:space="preserve">                     Pholcodine</t>
  </si>
  <si>
    <t>Poppy Straw (M)</t>
  </si>
  <si>
    <t xml:space="preserve">                      Thebaine</t>
  </si>
  <si>
    <t xml:space="preserve">                       Tilidine</t>
  </si>
  <si>
    <t xml:space="preserve">                     Alfentanil</t>
  </si>
  <si>
    <t xml:space="preserve">                      Fentanyl</t>
  </si>
  <si>
    <t xml:space="preserve">                    Remifentanil</t>
  </si>
  <si>
    <t xml:space="preserve">                     Sufentanil</t>
  </si>
  <si>
    <t xml:space="preserve">                      Etorphine</t>
  </si>
  <si>
    <t xml:space="preserve">                     Piritramide</t>
  </si>
  <si>
    <t>Grams</t>
  </si>
  <si>
    <t>Milligrams</t>
  </si>
  <si>
    <t>Concentrate of poppy straw (T)</t>
  </si>
  <si>
    <t>Concentrate of poppy straw (O)</t>
  </si>
  <si>
    <t>Concentrate of poppy straw (C)</t>
  </si>
  <si>
    <r>
      <t xml:space="preserve">PART I - IMPORTS
</t>
    </r>
    <r>
      <rPr>
        <sz val="12"/>
        <color theme="1"/>
        <rFont val="Times New Roman"/>
        <family val="1"/>
      </rPr>
      <t>(For countries importing concentrate of poppy straw)</t>
    </r>
  </si>
  <si>
    <r>
      <t xml:space="preserve">PART II - EXPORTS
</t>
    </r>
    <r>
      <rPr>
        <sz val="12"/>
        <color theme="1"/>
        <rFont val="Times New Roman"/>
        <family val="1"/>
      </rPr>
      <t>(For countries exporting concentrate of poppy straw)</t>
    </r>
  </si>
  <si>
    <t>Others</t>
  </si>
  <si>
    <t>Poppy Straw (T)</t>
  </si>
  <si>
    <t>PLEASE READ CAREFULLY AND COMPLETE THE FORM IN A CLEAR MANNER</t>
  </si>
  <si>
    <t>Although parties ARE NOT required by the Single Convention to furnish statistical data on trade in Schedule III preparations, the Board welcomes any information that parties may provide in this respect, on a voluntary basis.  In this case, the quantities relating to imports/exports of Schedule III preparations, should be clearly indicated in the space for remarks provided on the cover page.</t>
  </si>
  <si>
    <t>SPECIAL REMARK</t>
  </si>
  <si>
    <t>INSTRUCTIONS</t>
  </si>
  <si>
    <t>General:</t>
  </si>
  <si>
    <t>Part I:  statistical data on imports of narcotic drugs.</t>
  </si>
  <si>
    <t>Part II: statistical data on exports of narcotic drugs.</t>
  </si>
  <si>
    <t>2.  For practical purposes, drugs listed in each part have been subdivided into two groups.  First, there are the substances which are to be reported to the Board in kilograms and/or grams, immediately after, those which should be reported in grams and/or milligrams.  In each group, substances appear in alphabetical order in both parts.  Each part is to be filled out by Governments, as applicable, whenever imports and/or exports of narcotic drugs have taken place during the quarter in question.</t>
  </si>
  <si>
    <t>4.  In order to ensure the accurate completion of this form, the definitions given below, in accordance with the provisions of article 1 of the Single Convention on Narcotic Drugs, 1961, should be borne in mind:</t>
  </si>
  <si>
    <t>7. In that respect, the actual quantity of a narcotic drug contained in small single-dose containers (vials or ampoules) may differ from their nominal content. In order to eliminate potential discrepancies in the trade data reported by exporters and importers, the statistics should reflect only the nominal content of those containers.</t>
  </si>
  <si>
    <t>Parts I and II:</t>
  </si>
  <si>
    <t>14. Goods returned by a country for any reason whatsoever to the original exporting country shall be entered as exports by the one country and as imports by the other.</t>
  </si>
  <si>
    <r>
      <t xml:space="preserve">11. </t>
    </r>
    <r>
      <rPr>
        <b/>
        <sz val="12"/>
        <color theme="1"/>
        <rFont val="Times New Roman"/>
        <family val="1"/>
      </rPr>
      <t>With respect to concentrate of poppy straw, the gross weight of the material and, in addition, the approximate quantities of AMA (anhydrous morphine alkaloid), ACA (anhydrous codeine alkaloid), ATA (anhydrous thebaine alkaloid) and AOA (anhydrous oripavine alkaloid) contained in this material are to be reported.</t>
    </r>
  </si>
  <si>
    <t>Alfentanil</t>
  </si>
  <si>
    <t>Ketobemidone</t>
  </si>
  <si>
    <t>Methadone</t>
  </si>
  <si>
    <t>Opium</t>
  </si>
  <si>
    <t>Oxycodone</t>
  </si>
  <si>
    <t>Oxymorphone</t>
  </si>
  <si>
    <t>Pethidine</t>
  </si>
  <si>
    <t>Piritramide</t>
  </si>
  <si>
    <t>Remifentanil</t>
  </si>
  <si>
    <t>Sufentanil</t>
  </si>
  <si>
    <t>Unspecified sources</t>
  </si>
  <si>
    <t>NS002---</t>
  </si>
  <si>
    <t>Thebaine</t>
  </si>
  <si>
    <t>Tilidine</t>
  </si>
  <si>
    <t>Coca leaf</t>
  </si>
  <si>
    <t>Cocaine</t>
  </si>
  <si>
    <t>Codeine</t>
  </si>
  <si>
    <t>Dextromoramide</t>
  </si>
  <si>
    <t>Dihydrocodeine</t>
  </si>
  <si>
    <t>Diphenoxylate</t>
  </si>
  <si>
    <t>Ethylmorphine</t>
  </si>
  <si>
    <t>Etorphine</t>
  </si>
  <si>
    <t>Fentanyl</t>
  </si>
  <si>
    <t>Heroin</t>
  </si>
  <si>
    <t>Hydrocodone</t>
  </si>
  <si>
    <t>Hydromorphone</t>
  </si>
  <si>
    <t>Morphine</t>
  </si>
  <si>
    <t>Poppy straw (M) GW-ACA</t>
  </si>
  <si>
    <t>NP020---ACA</t>
  </si>
  <si>
    <t>Poppy straw (M) GW-AMA</t>
  </si>
  <si>
    <t>NP020---AMA</t>
  </si>
  <si>
    <t>Poppy straw (M) GW-AOA</t>
  </si>
  <si>
    <t>NP020---AOA</t>
  </si>
  <si>
    <t>Poppy straw (M) GW-ATA</t>
  </si>
  <si>
    <t>NP020---ATA</t>
  </si>
  <si>
    <t>Poppy straw (T) GW-ACA</t>
  </si>
  <si>
    <t>NP030---ACA</t>
  </si>
  <si>
    <t>Poppy straw (T) GW-AOA</t>
  </si>
  <si>
    <t>NP030---AOA</t>
  </si>
  <si>
    <t>Concentrate of poppy straw (M)-ATA</t>
  </si>
  <si>
    <t>NP030---ATA</t>
  </si>
  <si>
    <t>Poppy straw (T) GW-AMA</t>
  </si>
  <si>
    <t>NP030---AMA</t>
  </si>
  <si>
    <t>UNKNOWN (ND019---)</t>
  </si>
  <si>
    <t>ND019---</t>
  </si>
  <si>
    <t>Pholcodine</t>
  </si>
  <si>
    <t>Added input prompts. Changed format to #,##0.0#####</t>
  </si>
  <si>
    <r>
      <t xml:space="preserve">1.  This form is divided into  </t>
    </r>
    <r>
      <rPr>
        <b/>
        <sz val="12"/>
        <color theme="1"/>
        <rFont val="Times New Roman"/>
        <family val="1"/>
      </rPr>
      <t>two</t>
    </r>
    <r>
      <rPr>
        <sz val="12"/>
        <color theme="1"/>
        <rFont val="Times New Roman"/>
        <family val="1"/>
      </rPr>
      <t xml:space="preserve">  parts:</t>
    </r>
  </si>
  <si>
    <r>
      <t xml:space="preserve">3.  </t>
    </r>
    <r>
      <rPr>
        <b/>
        <sz val="12"/>
        <color theme="1"/>
        <rFont val="Times New Roman"/>
        <family val="1"/>
      </rPr>
      <t>If no trade</t>
    </r>
    <r>
      <rPr>
        <sz val="12"/>
        <color theme="1"/>
        <rFont val="Times New Roman"/>
        <family val="1"/>
      </rPr>
      <t xml:space="preserve"> in narcotic drugs has been effected, the respective portions should be left blank, </t>
    </r>
    <r>
      <rPr>
        <b/>
        <sz val="12"/>
        <color theme="1"/>
        <rFont val="Times New Roman"/>
        <family val="1"/>
      </rPr>
      <t>but the form should still be forwarded to the Board</t>
    </r>
    <r>
      <rPr>
        <sz val="12"/>
        <color theme="1"/>
        <rFont val="Times New Roman"/>
        <family val="1"/>
      </rPr>
      <t xml:space="preserve"> with a clear indication to that effect in the space for remarks provided on the cover page.</t>
    </r>
  </si>
  <si>
    <r>
      <t xml:space="preserve">a. </t>
    </r>
    <r>
      <rPr>
        <i/>
        <sz val="12"/>
        <color theme="1"/>
        <rFont val="Times New Roman"/>
        <family val="1"/>
      </rPr>
      <t>Drug</t>
    </r>
    <r>
      <rPr>
        <sz val="12"/>
        <color theme="1"/>
        <rFont val="Times New Roman"/>
        <family val="1"/>
      </rPr>
      <t xml:space="preserve"> designates any substance included in Schedules I and II of the Convention, whether natural or synthetic, and subject to specific control measures under the Convention.</t>
    </r>
  </si>
  <si>
    <r>
      <t xml:space="preserve">b. </t>
    </r>
    <r>
      <rPr>
        <i/>
        <sz val="12"/>
        <color theme="1"/>
        <rFont val="Times New Roman"/>
        <family val="1"/>
      </rPr>
      <t>Import and export</t>
    </r>
    <r>
      <rPr>
        <sz val="12"/>
        <color theme="1"/>
        <rFont val="Times New Roman"/>
        <family val="1"/>
      </rPr>
      <t xml:space="preserve"> mean, in their respective connotations, the physical transfer of drugs from one State to another State, or from one territory (see below definition for territory) to another territory of the same State.</t>
    </r>
  </si>
  <si>
    <r>
      <t xml:space="preserve">c. </t>
    </r>
    <r>
      <rPr>
        <i/>
        <sz val="12"/>
        <color theme="1"/>
        <rFont val="Times New Roman"/>
        <family val="1"/>
      </rPr>
      <t>Medicinal opium</t>
    </r>
    <r>
      <rPr>
        <sz val="12"/>
        <color theme="1"/>
        <rFont val="Times New Roman"/>
        <family val="1"/>
      </rPr>
      <t xml:space="preserve"> means opium which has undergone the processes necessary to adapt it for medical use.</t>
    </r>
  </si>
  <si>
    <r>
      <t xml:space="preserve">d. </t>
    </r>
    <r>
      <rPr>
        <i/>
        <sz val="12"/>
        <color theme="1"/>
        <rFont val="Times New Roman"/>
        <family val="1"/>
      </rPr>
      <t>Preparation</t>
    </r>
    <r>
      <rPr>
        <sz val="12"/>
        <color theme="1"/>
        <rFont val="Times New Roman"/>
        <family val="1"/>
      </rPr>
      <t xml:space="preserve"> is a mixture, solid or liquid, containing a drug and subject to the same control measures as the drug it contains.  It should be noted, however, that preparations listed in Schedule III of the Single Convention are exempted from certain control measures, including reporting to the Board on international trade.</t>
    </r>
  </si>
  <si>
    <r>
      <t xml:space="preserve">e. </t>
    </r>
    <r>
      <rPr>
        <i/>
        <sz val="12"/>
        <color theme="1"/>
        <rFont val="Times New Roman"/>
        <family val="1"/>
      </rPr>
      <t>Territory</t>
    </r>
    <r>
      <rPr>
        <sz val="12"/>
        <color theme="1"/>
        <rFont val="Times New Roman"/>
        <family val="1"/>
      </rPr>
      <t xml:space="preserve"> is any part of a State which is treated as a separate entity for the application of the system of import certificates and export authorizations provided for in article 31 of the Single Convention.</t>
    </r>
  </si>
  <si>
    <r>
      <t xml:space="preserve">5. All drugs and preparations are listed in the List of Narcotic Drugs under International Control (Yellow List), a supplement to the statistical forms on narcotic drugs, distributed to Governments on a yearly basis. Poppy straw produced from varieties of opium poppy rich in morphine is referred to as </t>
    </r>
    <r>
      <rPr>
        <b/>
        <sz val="12"/>
        <color theme="1"/>
        <rFont val="Times New Roman"/>
        <family val="1"/>
      </rPr>
      <t>poppy straw (M)</t>
    </r>
    <r>
      <rPr>
        <sz val="12"/>
        <color theme="1"/>
        <rFont val="Times New Roman"/>
        <family val="1"/>
      </rPr>
      <t xml:space="preserve">. Poppy straw produced from varieties of opium poppy rich in thebaine is referred to as </t>
    </r>
    <r>
      <rPr>
        <b/>
        <sz val="12"/>
        <color theme="1"/>
        <rFont val="Times New Roman"/>
        <family val="1"/>
      </rPr>
      <t>poppy straw (T)</t>
    </r>
    <r>
      <rPr>
        <sz val="12"/>
        <color theme="1"/>
        <rFont val="Times New Roman"/>
        <family val="1"/>
      </rPr>
      <t xml:space="preserve">. Concentrate of poppy straw containing morphine as the main alkaloid is referred to as </t>
    </r>
    <r>
      <rPr>
        <b/>
        <sz val="12"/>
        <color theme="1"/>
        <rFont val="Times New Roman"/>
        <family val="1"/>
      </rPr>
      <t>concentrate of poppy straw (M)</t>
    </r>
    <r>
      <rPr>
        <sz val="12"/>
        <color theme="1"/>
        <rFont val="Times New Roman"/>
        <family val="1"/>
      </rPr>
      <t xml:space="preserve">. Concentrate of poppy straw containing thebaine as the main alkaloid is referred to as </t>
    </r>
    <r>
      <rPr>
        <b/>
        <sz val="12"/>
        <color theme="1"/>
        <rFont val="Times New Roman"/>
        <family val="1"/>
      </rPr>
      <t>concentrate of poppy straw (T)</t>
    </r>
    <r>
      <rPr>
        <sz val="12"/>
        <color theme="1"/>
        <rFont val="Times New Roman"/>
        <family val="1"/>
      </rPr>
      <t xml:space="preserve">. Concentrate of poppy straw containing oripavine as the main alkaloid is referred to as </t>
    </r>
    <r>
      <rPr>
        <b/>
        <sz val="12"/>
        <color theme="1"/>
        <rFont val="Times New Roman"/>
        <family val="1"/>
      </rPr>
      <t>concentrate of poppy straw (O)</t>
    </r>
    <r>
      <rPr>
        <sz val="12"/>
        <color theme="1"/>
        <rFont val="Times New Roman"/>
        <family val="1"/>
      </rPr>
      <t>.</t>
    </r>
  </si>
  <si>
    <r>
      <t xml:space="preserve">6. Figures included in this form should be </t>
    </r>
    <r>
      <rPr>
        <b/>
        <sz val="12"/>
        <color theme="1"/>
        <rFont val="Times New Roman"/>
        <family val="1"/>
      </rPr>
      <t>expressed in terms of the pure anhydrous drug content</t>
    </r>
    <r>
      <rPr>
        <sz val="12"/>
        <color theme="1"/>
        <rFont val="Times New Roman"/>
        <family val="1"/>
      </rPr>
      <t xml:space="preserve"> of the respective quantities of the crude drug, refined drug, base, salt or preparation being accounted for.  Furthermore, all figures included in this form should reflect the </t>
    </r>
    <r>
      <rPr>
        <b/>
        <sz val="12"/>
        <color theme="1"/>
        <rFont val="Times New Roman"/>
        <family val="1"/>
      </rPr>
      <t>net quantity</t>
    </r>
    <r>
      <rPr>
        <sz val="12"/>
        <color theme="1"/>
        <rFont val="Times New Roman"/>
        <family val="1"/>
      </rPr>
      <t xml:space="preserve"> involved, that is, not including the weight of packages or containers (cases, boxes, wrappers, bottles, tubes, ampoules, etc.) and all figures should be entered in kilograms and grams, or in grams and milligrams, </t>
    </r>
    <r>
      <rPr>
        <b/>
        <sz val="12"/>
        <color theme="1"/>
        <rFont val="Times New Roman"/>
        <family val="1"/>
      </rPr>
      <t>without decimal points or commas</t>
    </r>
    <r>
      <rPr>
        <sz val="12"/>
        <color theme="1"/>
        <rFont val="Times New Roman"/>
        <family val="1"/>
      </rPr>
      <t>.  Tables showing the pure drug content of bases, esters, ethers and salts are provided in the Yellow List (Part 4, Table 1).</t>
    </r>
  </si>
  <si>
    <r>
      <t xml:space="preserve">8. </t>
    </r>
    <r>
      <rPr>
        <b/>
        <sz val="12"/>
        <color theme="1"/>
        <rFont val="Times New Roman"/>
        <family val="1"/>
      </rPr>
      <t>Opium preparations</t>
    </r>
    <r>
      <rPr>
        <sz val="12"/>
        <color theme="1"/>
        <rFont val="Times New Roman"/>
        <family val="1"/>
      </rPr>
      <t xml:space="preserve"> (including medicinal opium), </t>
    </r>
    <r>
      <rPr>
        <b/>
        <sz val="12"/>
        <color theme="1"/>
        <rFont val="Times New Roman"/>
        <family val="1"/>
      </rPr>
      <t>extracts</t>
    </r>
    <r>
      <rPr>
        <sz val="12"/>
        <color theme="1"/>
        <rFont val="Times New Roman"/>
        <family val="1"/>
      </rPr>
      <t xml:space="preserve"> and </t>
    </r>
    <r>
      <rPr>
        <b/>
        <sz val="12"/>
        <color theme="1"/>
        <rFont val="Times New Roman"/>
        <family val="1"/>
      </rPr>
      <t>tinctures,</t>
    </r>
    <r>
      <rPr>
        <sz val="12"/>
        <color theme="1"/>
        <rFont val="Times New Roman"/>
        <family val="1"/>
      </rPr>
      <t xml:space="preserve"> when </t>
    </r>
    <r>
      <rPr>
        <b/>
        <sz val="12"/>
        <color theme="1"/>
        <rFont val="Times New Roman"/>
        <family val="1"/>
      </rPr>
      <t>made directly from opium</t>
    </r>
    <r>
      <rPr>
        <sz val="12"/>
        <color theme="1"/>
        <rFont val="Times New Roman"/>
        <family val="1"/>
      </rPr>
      <t xml:space="preserve">, should be represented in terms of opium containing 10 per cent of morphine. Thus, an amount of opium preparations, extracts and tinctures containing 1 kg of morphine is equivalent to 10 kg of </t>
    </r>
    <r>
      <rPr>
        <b/>
        <sz val="12"/>
        <color theme="1"/>
        <rFont val="Times New Roman"/>
        <family val="1"/>
      </rPr>
      <t>opium</t>
    </r>
    <r>
      <rPr>
        <sz val="12"/>
        <color theme="1"/>
        <rFont val="Times New Roman"/>
        <family val="1"/>
      </rPr>
      <t xml:space="preserve">; in other words, the morphine content of opium preparations, extracts and tinctures should be multiplied by ten in order to calculate the amount of </t>
    </r>
    <r>
      <rPr>
        <b/>
        <sz val="12"/>
        <color theme="1"/>
        <rFont val="Times New Roman"/>
        <family val="1"/>
      </rPr>
      <t>opium</t>
    </r>
    <r>
      <rPr>
        <sz val="12"/>
        <color theme="1"/>
        <rFont val="Times New Roman"/>
        <family val="1"/>
      </rPr>
      <t xml:space="preserve"> to be reported on this form.  If the preparations </t>
    </r>
    <r>
      <rPr>
        <b/>
        <sz val="12"/>
        <color theme="1"/>
        <rFont val="Times New Roman"/>
        <family val="1"/>
      </rPr>
      <t>are not made directly from opium</t>
    </r>
    <r>
      <rPr>
        <sz val="12"/>
        <color theme="1"/>
        <rFont val="Times New Roman"/>
        <family val="1"/>
      </rPr>
      <t>, but obtained by a mixture of opium alkaloids (as is the case, for example, with pantopon, omnopon and papaveretum) they should be considered as morphine and expressed as such in these statistics.</t>
    </r>
  </si>
  <si>
    <r>
      <t xml:space="preserve">9. </t>
    </r>
    <r>
      <rPr>
        <b/>
        <sz val="12"/>
        <color theme="1"/>
        <rFont val="Times New Roman"/>
        <family val="1"/>
      </rPr>
      <t>Coca leaf preparations</t>
    </r>
    <r>
      <rPr>
        <sz val="12"/>
        <color theme="1"/>
        <rFont val="Times New Roman"/>
        <family val="1"/>
      </rPr>
      <t xml:space="preserve"> should be considered as coca leaf (preparations).  </t>
    </r>
    <r>
      <rPr>
        <b/>
        <sz val="12"/>
        <color theme="1"/>
        <rFont val="Times New Roman"/>
        <family val="1"/>
      </rPr>
      <t>Extracts</t>
    </r>
    <r>
      <rPr>
        <sz val="12"/>
        <color theme="1"/>
        <rFont val="Times New Roman"/>
        <family val="1"/>
      </rPr>
      <t xml:space="preserve">, </t>
    </r>
    <r>
      <rPr>
        <b/>
        <sz val="12"/>
        <color theme="1"/>
        <rFont val="Times New Roman"/>
        <family val="1"/>
      </rPr>
      <t>tinctures</t>
    </r>
    <r>
      <rPr>
        <sz val="12"/>
        <color theme="1"/>
        <rFont val="Times New Roman"/>
        <family val="1"/>
      </rPr>
      <t xml:space="preserve"> and </t>
    </r>
    <r>
      <rPr>
        <b/>
        <sz val="12"/>
        <color theme="1"/>
        <rFont val="Times New Roman"/>
        <family val="1"/>
      </rPr>
      <t>other preparations</t>
    </r>
    <r>
      <rPr>
        <sz val="12"/>
        <color theme="1"/>
        <rFont val="Times New Roman"/>
        <family val="1"/>
      </rPr>
      <t xml:space="preserve"> of the leaf should be represented in terms of coca leaf containing 0.5 per cent of cocaine. Thus, an amount of coca leaf preparations, extracts and tinctures containing 1 kg of cocaine is equivalent to 200 kg of </t>
    </r>
    <r>
      <rPr>
        <b/>
        <sz val="12"/>
        <color theme="1"/>
        <rFont val="Times New Roman"/>
        <family val="1"/>
      </rPr>
      <t>coca leaf</t>
    </r>
    <r>
      <rPr>
        <sz val="12"/>
        <color theme="1"/>
        <rFont val="Times New Roman"/>
        <family val="1"/>
      </rPr>
      <t xml:space="preserve">; in other words, the cocaine content of coca leaf preparations, extracts and tinctures should be multiplied by 200 in order to calculate the amount of </t>
    </r>
    <r>
      <rPr>
        <b/>
        <sz val="12"/>
        <color theme="1"/>
        <rFont val="Times New Roman"/>
        <family val="1"/>
      </rPr>
      <t>coca leaf</t>
    </r>
    <r>
      <rPr>
        <sz val="12"/>
        <color theme="1"/>
        <rFont val="Times New Roman"/>
        <family val="1"/>
      </rPr>
      <t xml:space="preserve"> to be reported on this form.</t>
    </r>
  </si>
  <si>
    <r>
      <t xml:space="preserve">12. Import is also intended to include entrance from abroad into a bonded warehouse, free port or free zone, and export is also intended to include dispatch abroad from a bonded warehouse, free port or free zone, although such traffic may not ordinarily be treated by the national customs laws as technical import and export.  However, goods passing through customs from a bonded warehouse, free port or free zone into the country itself </t>
    </r>
    <r>
      <rPr>
        <b/>
        <sz val="12"/>
        <color theme="1"/>
        <rFont val="Times New Roman"/>
        <family val="1"/>
      </rPr>
      <t>shall not be treated as imports</t>
    </r>
    <r>
      <rPr>
        <sz val="12"/>
        <color theme="1"/>
        <rFont val="Times New Roman"/>
        <family val="1"/>
      </rPr>
      <t xml:space="preserve">, and goods transferred from the country itself into a bonded warehouse, free port or free zone located in the country </t>
    </r>
    <r>
      <rPr>
        <b/>
        <sz val="12"/>
        <color theme="1"/>
        <rFont val="Times New Roman"/>
        <family val="1"/>
      </rPr>
      <t>shall not be treated as exports</t>
    </r>
    <r>
      <rPr>
        <sz val="12"/>
        <color theme="1"/>
        <rFont val="Times New Roman"/>
        <family val="1"/>
      </rPr>
      <t>.</t>
    </r>
  </si>
  <si>
    <r>
      <t xml:space="preserve">13. Furthermore, under article 31 of the Single Convention, consignments passing in transit to another country, accompanied by a proper export authorization, should not be considered as imports and exports, even if a consignment is placed </t>
    </r>
    <r>
      <rPr>
        <b/>
        <sz val="12"/>
        <color theme="1"/>
        <rFont val="Times New Roman"/>
        <family val="1"/>
      </rPr>
      <t>temporarily</t>
    </r>
    <r>
      <rPr>
        <sz val="12"/>
        <color theme="1"/>
        <rFont val="Times New Roman"/>
        <family val="1"/>
      </rPr>
      <t xml:space="preserve"> in a bonded warehouse, free port or free zone pending its further shipment.</t>
    </r>
  </si>
  <si>
    <r>
      <t xml:space="preserve">15. On each page, the first upper blank row, right above the darkened row, total quantity of the respective drug imported or exported during the quarter in question will </t>
    </r>
    <r>
      <rPr>
        <b/>
        <sz val="12"/>
        <color rgb="FFFF0000"/>
        <rFont val="Times New Roman"/>
        <family val="1"/>
      </rPr>
      <t>be added up and displayed automatically</t>
    </r>
    <r>
      <rPr>
        <sz val="12"/>
        <color theme="1"/>
        <rFont val="Times New Roman"/>
        <family val="1"/>
      </rPr>
      <t xml:space="preserve">, while the first column is provided to enter the names of countries with which trade has taken place during the same period.  The subsequent columns should be used to enter the quantity of the respective drug traded with each country listed, as applicable. </t>
    </r>
    <r>
      <rPr>
        <b/>
        <sz val="12"/>
        <color rgb="FFFF0000"/>
        <rFont val="Times New Roman"/>
        <family val="1"/>
      </rPr>
      <t xml:space="preserve">Please note that the total of the grams column will be added up and displayed as it is. That means, it may show more than 1000 grams as column total, but it will recalculate and load correctly into the INCB database during the upload procedure. </t>
    </r>
  </si>
  <si>
    <t>North Macedonia</t>
  </si>
  <si>
    <r>
      <t xml:space="preserve">II. Imported from
</t>
    </r>
    <r>
      <rPr>
        <b/>
        <sz val="12"/>
        <color theme="1"/>
        <rFont val="Times New Roman"/>
        <family val="1"/>
      </rPr>
      <t>(click cell to select country or territory)</t>
    </r>
  </si>
  <si>
    <r>
      <t xml:space="preserve">II. Exported To
</t>
    </r>
    <r>
      <rPr>
        <b/>
        <sz val="12"/>
        <color theme="1"/>
        <rFont val="Times New Roman"/>
        <family val="1"/>
      </rPr>
      <t>(click cell to select country or territory)</t>
    </r>
  </si>
  <si>
    <t>Country/Territory Name</t>
  </si>
  <si>
    <t>Country/Territory Code</t>
  </si>
  <si>
    <t>Hong Kong, SAR of China</t>
  </si>
  <si>
    <t>Macao, SAR of China</t>
  </si>
  <si>
    <t>Taiwan, Province of China</t>
  </si>
  <si>
    <t>San Marino</t>
  </si>
  <si>
    <t>SNM</t>
  </si>
  <si>
    <t>Eswatini</t>
  </si>
  <si>
    <t>Türkiye</t>
  </si>
  <si>
    <t>10. The weight of cannabis imported or exported is the quantity of cannabis flowering tops to be expressed in gross weight (GW) at 10% moister content.</t>
  </si>
  <si>
    <t>2-methyl AP-237</t>
  </si>
  <si>
    <t>NB014---</t>
  </si>
  <si>
    <t>NB011---</t>
  </si>
  <si>
    <t>Butonitazene</t>
  </si>
  <si>
    <t>NB015---</t>
  </si>
  <si>
    <t>NE009---</t>
  </si>
  <si>
    <t>Etazene</t>
  </si>
  <si>
    <t>NE010---</t>
  </si>
  <si>
    <t>Etonitazepyne</t>
  </si>
  <si>
    <t>NP035---</t>
  </si>
  <si>
    <t>Protonitazene</t>
  </si>
  <si>
    <t>NB012---</t>
  </si>
  <si>
    <t>NB013---</t>
  </si>
  <si>
    <t xml:space="preserve">	Brorphine</t>
  </si>
  <si>
    <t>Metonitazene</t>
  </si>
  <si>
    <t>NM026---</t>
  </si>
  <si>
    <t>NI003---</t>
  </si>
  <si>
    <t xml:space="preserve">	Isotonitazene</t>
  </si>
  <si>
    <t>NU001---</t>
  </si>
  <si>
    <t>NV001---</t>
  </si>
  <si>
    <t>Valerylfentanyl</t>
  </si>
  <si>
    <t>NC092---</t>
  </si>
  <si>
    <t>Crotonylfentanyl</t>
  </si>
  <si>
    <t>NC091---</t>
  </si>
  <si>
    <t>Cyclopropylfentanyl</t>
  </si>
  <si>
    <t>NM044---</t>
  </si>
  <si>
    <t>Methoxyacetylfentanyl</t>
  </si>
  <si>
    <t>NO012---</t>
  </si>
  <si>
    <t>Orthofluorofentanyl</t>
  </si>
  <si>
    <t>NP029---</t>
  </si>
  <si>
    <t>Parafluorobutyrylfentanyl</t>
  </si>
  <si>
    <t>NA020---</t>
  </si>
  <si>
    <t>Acryloylfentanyl (Acrylfentanyl)</t>
  </si>
  <si>
    <t>NC090---</t>
  </si>
  <si>
    <t>Carfentanil</t>
  </si>
  <si>
    <t>4-Fluoroisobutyrfentanyl (4-FIBF, pFIBF)</t>
  </si>
  <si>
    <t>NF004---</t>
  </si>
  <si>
    <t xml:space="preserve">	Furanyl fentanyl</t>
  </si>
  <si>
    <t>NO011---</t>
  </si>
  <si>
    <t>Ocfentanil</t>
  </si>
  <si>
    <t>NT006---</t>
  </si>
  <si>
    <t>Tetrahydrofuranyl fentanyl (THF-F)</t>
  </si>
  <si>
    <t>Version 2.0 - July 2024</t>
  </si>
  <si>
    <t>State Agency of Medicines</t>
  </si>
  <si>
    <t>Specialist / Bureau of Import and Export Supervision</t>
  </si>
  <si>
    <t>Terje Parts</t>
  </si>
  <si>
    <t>+372 7 374 140</t>
  </si>
  <si>
    <t xml:space="preserve">Terje.Parts@ravimiamet.ee  </t>
  </si>
  <si>
    <t>Reference Material (RM) and Certified Reference Material (CRM) from USA for re-export purposes (mcg .... less than g) for scietific and forensic purposes (see annex). Hydromorphone - bulk capsules imported for packaging and re-export.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</si>
</sst>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2"/>
      <color theme="1"/>
      <name val="Times New Roman"/>
      <family val="2"/>
    </font>
    <font>
      <b/>
      <sz val="12"/>
      <color theme="1"/>
      <name val="Times New Roman"/>
      <family val="1"/>
    </font>
    <font>
      <u/>
      <sz val="12"/>
      <color theme="10"/>
      <name val="Times New Roman"/>
      <family val="2"/>
    </font>
    <font>
      <i/>
      <sz val="12"/>
      <color theme="1"/>
      <name val="Times New Roman"/>
      <family val="1"/>
    </font>
    <font>
      <sz val="8"/>
      <color theme="1"/>
      <name val="Times New Roman"/>
      <family val="2"/>
    </font>
    <font>
      <sz val="12"/>
      <color theme="1"/>
      <name val="Wingdings 3"/>
      <family val="1"/>
      <charset val="2"/>
    </font>
    <font>
      <sz val="12"/>
      <color theme="1"/>
      <name val="Times New Roman"/>
      <family val="1"/>
    </font>
    <font>
      <b/>
      <sz val="14"/>
      <color theme="1"/>
      <name val="Times New Roman"/>
      <family val="1"/>
    </font>
    <font>
      <b/>
      <sz val="16"/>
      <color theme="1"/>
      <name val="Times New Roman"/>
      <family val="1"/>
    </font>
    <font>
      <b/>
      <sz val="18"/>
      <color theme="1"/>
      <name val="Times New Roman"/>
      <family val="1"/>
    </font>
    <font>
      <i/>
      <sz val="12"/>
      <name val="Times New Roman"/>
      <family val="1"/>
    </font>
    <font>
      <b/>
      <sz val="12"/>
      <color rgb="FFFF0000"/>
      <name val="Times New Roman"/>
      <family val="1"/>
    </font>
    <font>
      <b/>
      <u/>
      <sz val="12"/>
      <color theme="1"/>
      <name val="Times New Roman"/>
      <family val="1"/>
    </font>
    <font>
      <b/>
      <u/>
      <sz val="12"/>
      <color rgb="FF000000"/>
      <name val="Times New Roman"/>
      <family val="1"/>
    </font>
    <font>
      <sz val="12"/>
      <color rgb="FF000000"/>
      <name val="Times New Roman"/>
      <family val="2"/>
    </font>
    <font>
      <sz val="12"/>
      <color rgb="FF00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thin">
        <color indexed="64"/>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35">
    <xf numFmtId="0" fontId="0" fillId="0" borderId="0" xfId="0"/>
    <xf numFmtId="0" fontId="0" fillId="2" borderId="0" xfId="0" applyFill="1"/>
    <xf numFmtId="0" fontId="8" fillId="0" borderId="10" xfId="0" applyFont="1" applyBorder="1" applyAlignment="1" applyProtection="1">
      <alignment horizontal="centerContinuous" vertical="center" wrapText="1"/>
    </xf>
    <xf numFmtId="0" fontId="0" fillId="0" borderId="10" xfId="0" applyBorder="1" applyAlignment="1" applyProtection="1">
      <alignment horizontal="centerContinuous"/>
    </xf>
    <xf numFmtId="0" fontId="0" fillId="0" borderId="0" xfId="0" applyProtection="1"/>
    <xf numFmtId="0" fontId="7" fillId="0" borderId="0" xfId="0" applyFont="1" applyAlignment="1" applyProtection="1">
      <alignment horizontal="centerContinuous" wrapText="1"/>
    </xf>
    <xf numFmtId="0" fontId="0" fillId="0" borderId="0" xfId="0" applyAlignment="1" applyProtection="1">
      <alignment horizontal="centerContinuous"/>
    </xf>
    <xf numFmtId="0" fontId="1" fillId="2" borderId="4" xfId="0" applyFont="1" applyFill="1" applyBorder="1" applyAlignment="1" applyProtection="1">
      <alignment vertical="center"/>
    </xf>
    <xf numFmtId="0" fontId="1" fillId="2" borderId="1" xfId="0" applyFont="1" applyFill="1" applyBorder="1" applyAlignment="1" applyProtection="1">
      <alignment vertical="center"/>
    </xf>
    <xf numFmtId="0" fontId="0" fillId="0" borderId="0" xfId="0" applyAlignment="1" applyProtection="1">
      <alignment horizontal="center"/>
    </xf>
    <xf numFmtId="0" fontId="2" fillId="0" borderId="0" xfId="1" applyProtection="1"/>
    <xf numFmtId="0" fontId="5" fillId="0" borderId="0" xfId="0" applyFont="1" applyAlignment="1" applyProtection="1">
      <alignment horizontal="center"/>
    </xf>
    <xf numFmtId="0" fontId="9" fillId="0" borderId="10" xfId="0" applyFont="1" applyBorder="1" applyAlignment="1" applyProtection="1">
      <alignment vertical="center" wrapText="1"/>
    </xf>
    <xf numFmtId="0" fontId="9" fillId="0" borderId="10" xfId="0" applyFont="1" applyBorder="1" applyAlignment="1" applyProtection="1">
      <alignment horizontal="center" vertical="center" wrapText="1"/>
    </xf>
    <xf numFmtId="0" fontId="0" fillId="2" borderId="0" xfId="0" applyFill="1" applyAlignment="1">
      <alignment vertical="center"/>
    </xf>
    <xf numFmtId="0" fontId="1" fillId="2" borderId="9" xfId="0" applyFont="1" applyFill="1" applyBorder="1" applyAlignment="1" applyProtection="1">
      <alignment horizontal="left" vertical="center"/>
    </xf>
    <xf numFmtId="0" fontId="0" fillId="2" borderId="0" xfId="0" applyFill="1" applyAlignment="1">
      <alignment horizontal="center" vertical="center"/>
    </xf>
    <xf numFmtId="0" fontId="0" fillId="0" borderId="0" xfId="0" applyAlignment="1">
      <alignment vertical="center"/>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1" fillId="0" borderId="0" xfId="0" applyFont="1"/>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10" fillId="4" borderId="0" xfId="0" applyFont="1" applyFill="1" applyBorder="1" applyAlignment="1" applyProtection="1">
      <alignment vertical="center"/>
    </xf>
    <xf numFmtId="0" fontId="6" fillId="0" borderId="0" xfId="0" applyFont="1" applyAlignment="1" applyProtection="1">
      <alignment horizontal="centerContinuous" vertical="center" wrapText="1"/>
    </xf>
    <xf numFmtId="0" fontId="6" fillId="2" borderId="9" xfId="0" applyFont="1" applyFill="1" applyBorder="1" applyAlignment="1">
      <alignment horizontal="center" vertical="center"/>
    </xf>
    <xf numFmtId="0" fontId="6" fillId="2" borderId="9" xfId="0" applyFont="1" applyFill="1" applyBorder="1" applyAlignment="1">
      <alignment horizontal="centerContinuous" vertical="center"/>
    </xf>
    <xf numFmtId="0" fontId="0" fillId="0" borderId="0" xfId="0"/>
    <xf numFmtId="0" fontId="0" fillId="2" borderId="0" xfId="0" applyFill="1"/>
    <xf numFmtId="0" fontId="0" fillId="0" borderId="0" xfId="0" applyProtection="1"/>
    <xf numFmtId="0" fontId="1" fillId="2" borderId="1" xfId="0" applyFont="1" applyFill="1" applyBorder="1" applyAlignment="1" applyProtection="1">
      <alignment vertical="center"/>
    </xf>
    <xf numFmtId="0" fontId="0" fillId="0" borderId="0" xfId="0" applyAlignment="1">
      <alignment vertical="center"/>
    </xf>
    <xf numFmtId="0" fontId="3" fillId="2" borderId="9" xfId="0" applyFont="1" applyFill="1" applyBorder="1" applyAlignment="1" applyProtection="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0" fillId="3" borderId="1" xfId="0" applyFill="1" applyBorder="1" applyProtection="1">
      <protection locked="0"/>
    </xf>
    <xf numFmtId="0" fontId="3" fillId="2"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0" xfId="0"/>
    <xf numFmtId="0" fontId="0" fillId="2" borderId="0" xfId="0" applyFill="1"/>
    <xf numFmtId="0" fontId="0" fillId="0" borderId="0" xfId="0" applyProtection="1"/>
    <xf numFmtId="0" fontId="0" fillId="3" borderId="1" xfId="0" applyFill="1" applyBorder="1" applyProtection="1">
      <protection locked="0"/>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vertical="center"/>
    </xf>
    <xf numFmtId="0" fontId="3" fillId="2" borderId="9" xfId="0" applyFont="1" applyFill="1" applyBorder="1" applyAlignment="1" applyProtection="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Continuous"/>
    </xf>
    <xf numFmtId="0" fontId="6" fillId="2" borderId="5" xfId="0" applyFont="1" applyFill="1" applyBorder="1" applyAlignment="1">
      <alignment horizontal="centerContinuous"/>
    </xf>
    <xf numFmtId="0" fontId="6" fillId="2" borderId="6" xfId="0" applyFont="1" applyFill="1" applyBorder="1" applyAlignment="1">
      <alignment horizontal="centerContinuous"/>
    </xf>
    <xf numFmtId="0" fontId="0" fillId="0" borderId="0" xfId="0"/>
    <xf numFmtId="0" fontId="0" fillId="2" borderId="0" xfId="0" applyFill="1"/>
    <xf numFmtId="0" fontId="6" fillId="2" borderId="11" xfId="0" applyFont="1" applyFill="1" applyBorder="1" applyAlignment="1">
      <alignment horizontal="left" vertical="center"/>
    </xf>
    <xf numFmtId="0" fontId="3" fillId="2" borderId="12" xfId="0" applyFont="1" applyFill="1" applyBorder="1" applyAlignment="1">
      <alignment horizontal="center" vertical="center"/>
    </xf>
    <xf numFmtId="0" fontId="0" fillId="3" borderId="4" xfId="0" applyFill="1" applyBorder="1" applyAlignment="1" applyProtection="1">
      <alignment vertical="center"/>
      <protection locked="0"/>
    </xf>
    <xf numFmtId="0" fontId="6" fillId="3" borderId="6" xfId="0" applyFont="1" applyFill="1" applyBorder="1" applyAlignment="1">
      <alignment vertical="center"/>
    </xf>
    <xf numFmtId="0" fontId="6" fillId="2" borderId="8" xfId="0" applyFont="1" applyFill="1" applyBorder="1" applyAlignment="1">
      <alignment horizontal="centerContinuous" vertical="center"/>
    </xf>
    <xf numFmtId="0" fontId="0" fillId="2" borderId="6" xfId="0" applyNumberFormat="1" applyFill="1" applyBorder="1" applyProtection="1"/>
    <xf numFmtId="0" fontId="1" fillId="0" borderId="0" xfId="0" applyFont="1" applyProtection="1"/>
    <xf numFmtId="0" fontId="0" fillId="0" borderId="0" xfId="0" applyFont="1" applyProtection="1"/>
    <xf numFmtId="49" fontId="1" fillId="2" borderId="1"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vertical="center"/>
    </xf>
    <xf numFmtId="0" fontId="0" fillId="3" borderId="1" xfId="0" applyFill="1" applyBorder="1" applyProtection="1">
      <protection locked="0"/>
    </xf>
    <xf numFmtId="0" fontId="0" fillId="3" borderId="1" xfId="0" applyFill="1" applyBorder="1" applyProtection="1">
      <protection locked="0"/>
    </xf>
    <xf numFmtId="0" fontId="0" fillId="3" borderId="1" xfId="0" applyFill="1" applyBorder="1" applyProtection="1">
      <protection locked="0"/>
    </xf>
    <xf numFmtId="0" fontId="0" fillId="3" borderId="1" xfId="0" applyFill="1" applyBorder="1" applyProtection="1">
      <protection locked="0"/>
    </xf>
    <xf numFmtId="0" fontId="0" fillId="3" borderId="1" xfId="0" applyFill="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0" fillId="0" borderId="0" xfId="0" applyAlignment="1">
      <alignment wrapText="1"/>
    </xf>
    <xf numFmtId="0" fontId="1" fillId="2" borderId="0" xfId="0" applyFont="1" applyFill="1" applyAlignment="1">
      <alignment wrapText="1"/>
    </xf>
    <xf numFmtId="0" fontId="6" fillId="0" borderId="0" xfId="0" applyFont="1" applyAlignment="1">
      <alignment wrapText="1"/>
    </xf>
    <xf numFmtId="0" fontId="0" fillId="0" borderId="0" xfId="0" applyProtection="1">
      <protection locked="0"/>
    </xf>
    <xf numFmtId="0" fontId="4" fillId="0" borderId="0" xfId="0" applyFont="1" applyProtection="1">
      <protection locked="0"/>
    </xf>
    <xf numFmtId="0" fontId="0" fillId="0" borderId="0" xfId="0" applyFont="1" applyProtection="1">
      <protection locked="0"/>
    </xf>
    <xf numFmtId="0" fontId="0" fillId="2" borderId="2" xfId="0" applyFill="1" applyBorder="1" applyAlignment="1">
      <alignment horizontal="center" vertical="center"/>
    </xf>
    <xf numFmtId="0" fontId="0" fillId="3" borderId="3" xfId="0" applyFill="1" applyBorder="1" applyProtection="1">
      <protection locked="0"/>
    </xf>
    <xf numFmtId="0" fontId="0" fillId="2" borderId="9" xfId="0" applyNumberFormat="1" applyFill="1" applyBorder="1" applyProtection="1"/>
    <xf numFmtId="0" fontId="3" fillId="2" borderId="6" xfId="0" applyNumberFormat="1" applyFont="1" applyFill="1" applyBorder="1" applyAlignment="1" applyProtection="1">
      <alignment horizontal="fill"/>
    </xf>
    <xf numFmtId="0" fontId="3" fillId="2" borderId="7" xfId="0" applyNumberFormat="1" applyFont="1" applyFill="1" applyBorder="1" applyAlignment="1" applyProtection="1">
      <alignment horizontal="fill"/>
    </xf>
    <xf numFmtId="0" fontId="0" fillId="2" borderId="1" xfId="0" applyFill="1" applyBorder="1" applyAlignment="1">
      <alignment horizontal="center" wrapText="1"/>
    </xf>
    <xf numFmtId="0" fontId="0" fillId="2" borderId="1" xfId="0" applyFill="1" applyBorder="1" applyProtection="1"/>
    <xf numFmtId="164" fontId="0" fillId="0" borderId="6" xfId="0" applyNumberFormat="1" applyBorder="1" applyProtection="1">
      <protection locked="0"/>
    </xf>
    <xf numFmtId="164" fontId="0" fillId="0" borderId="1" xfId="0" applyNumberFormat="1" applyBorder="1" applyProtection="1">
      <protection locked="0"/>
    </xf>
    <xf numFmtId="164" fontId="0" fillId="2" borderId="6" xfId="0" applyNumberFormat="1" applyFill="1" applyBorder="1" applyProtection="1"/>
    <xf numFmtId="14" fontId="0" fillId="0" borderId="0" xfId="0" applyNumberFormat="1"/>
    <xf numFmtId="0" fontId="0" fillId="4" borderId="2" xfId="0" applyFill="1" applyBorder="1" applyAlignment="1">
      <alignment horizontal="center" vertical="center"/>
    </xf>
    <xf numFmtId="0" fontId="0" fillId="4" borderId="6" xfId="0" applyNumberFormat="1" applyFill="1" applyBorder="1" applyProtection="1"/>
    <xf numFmtId="164" fontId="0" fillId="4" borderId="6" xfId="0" applyNumberFormat="1" applyFill="1" applyBorder="1" applyProtection="1"/>
    <xf numFmtId="0" fontId="0" fillId="4" borderId="0" xfId="0" applyFill="1"/>
    <xf numFmtId="0" fontId="12" fillId="2" borderId="0" xfId="0" applyFont="1" applyFill="1" applyAlignment="1">
      <alignment horizontal="center" vertical="center" wrapText="1"/>
    </xf>
    <xf numFmtId="0" fontId="1" fillId="2" borderId="0" xfId="0" applyFont="1" applyFill="1" applyAlignment="1">
      <alignment horizontal="center" vertical="center" wrapText="1"/>
    </xf>
    <xf numFmtId="0" fontId="13" fillId="0" borderId="0" xfId="0" applyFont="1" applyAlignment="1">
      <alignment horizontal="justify" vertical="center" wrapText="1"/>
    </xf>
    <xf numFmtId="0" fontId="6" fillId="0" borderId="0" xfId="0" applyFont="1" applyAlignment="1">
      <alignment horizontal="left" wrapText="1" indent="1"/>
    </xf>
    <xf numFmtId="0" fontId="1" fillId="0" borderId="0" xfId="0" applyFont="1" applyAlignment="1">
      <alignment wrapText="1"/>
    </xf>
    <xf numFmtId="0" fontId="12" fillId="2" borderId="0" xfId="0" applyFont="1" applyFill="1" applyAlignment="1">
      <alignment horizontal="center" wrapText="1"/>
    </xf>
    <xf numFmtId="0" fontId="14" fillId="0" borderId="0" xfId="0" applyFont="1"/>
    <xf numFmtId="0" fontId="15" fillId="0" borderId="0" xfId="0" applyFont="1"/>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4" xfId="0" applyNumberFormat="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2171700</xdr:colOff>
      <xdr:row>4</xdr:row>
      <xdr:rowOff>142875</xdr:rowOff>
    </xdr:from>
    <xdr:to>
      <xdr:col>0</xdr:col>
      <xdr:colOff>2381249</xdr:colOff>
      <xdr:row>4</xdr:row>
      <xdr:rowOff>190500</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a:off x="2171700" y="8572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2238375</xdr:colOff>
      <xdr:row>5</xdr:row>
      <xdr:rowOff>161925</xdr:rowOff>
    </xdr:from>
    <xdr:to>
      <xdr:col>0</xdr:col>
      <xdr:colOff>2295525</xdr:colOff>
      <xdr:row>5</xdr:row>
      <xdr:rowOff>361950</xdr:rowOff>
    </xdr:to>
    <xdr:sp macro="" textlink="">
      <xdr:nvSpPr>
        <xdr:cNvPr id="7" name="Down Arrow 6">
          <a:extLst>
            <a:ext uri="{FF2B5EF4-FFF2-40B4-BE49-F238E27FC236}">
              <a16:creationId xmlns:a16="http://schemas.microsoft.com/office/drawing/2014/main" id="{00000000-0008-0000-0200-000007000000}"/>
            </a:ext>
          </a:extLst>
        </xdr:cNvPr>
        <xdr:cNvSpPr/>
      </xdr:nvSpPr>
      <xdr:spPr>
        <a:xfrm>
          <a:off x="2238375" y="12096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76200</xdr:rowOff>
    </xdr:from>
    <xdr:to>
      <xdr:col>0</xdr:col>
      <xdr:colOff>2381249</xdr:colOff>
      <xdr:row>1</xdr:row>
      <xdr:rowOff>123825</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2171700" y="3810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2171700</xdr:colOff>
      <xdr:row>5</xdr:row>
      <xdr:rowOff>142875</xdr:rowOff>
    </xdr:from>
    <xdr:to>
      <xdr:col>0</xdr:col>
      <xdr:colOff>2381249</xdr:colOff>
      <xdr:row>5</xdr:row>
      <xdr:rowOff>190500</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2171700" y="12477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2247900</xdr:colOff>
      <xdr:row>6</xdr:row>
      <xdr:rowOff>161925</xdr:rowOff>
    </xdr:from>
    <xdr:to>
      <xdr:col>0</xdr:col>
      <xdr:colOff>2305050</xdr:colOff>
      <xdr:row>6</xdr:row>
      <xdr:rowOff>361950</xdr:rowOff>
    </xdr:to>
    <xdr:sp macro="" textlink="">
      <xdr:nvSpPr>
        <xdr:cNvPr id="4" name="Down Arrow 3">
          <a:extLst>
            <a:ext uri="{FF2B5EF4-FFF2-40B4-BE49-F238E27FC236}">
              <a16:creationId xmlns:a16="http://schemas.microsoft.com/office/drawing/2014/main" id="{00000000-0008-0000-0300-000004000000}"/>
            </a:ext>
          </a:extLst>
        </xdr:cNvPr>
        <xdr:cNvSpPr/>
      </xdr:nvSpPr>
      <xdr:spPr>
        <a:xfrm>
          <a:off x="2247900" y="16859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114300</xdr:rowOff>
    </xdr:from>
    <xdr:to>
      <xdr:col>0</xdr:col>
      <xdr:colOff>2381249</xdr:colOff>
      <xdr:row>1</xdr:row>
      <xdr:rowOff>161925</xdr:rowOff>
    </xdr:to>
    <xdr:sp macro="" textlink="">
      <xdr:nvSpPr>
        <xdr:cNvPr id="5" name="Right Arrow 4">
          <a:extLst>
            <a:ext uri="{FF2B5EF4-FFF2-40B4-BE49-F238E27FC236}">
              <a16:creationId xmlns:a16="http://schemas.microsoft.com/office/drawing/2014/main" id="{00000000-0008-0000-0300-000005000000}"/>
            </a:ext>
          </a:extLst>
        </xdr:cNvPr>
        <xdr:cNvSpPr/>
      </xdr:nvSpPr>
      <xdr:spPr>
        <a:xfrm>
          <a:off x="2171700" y="5524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2171700</xdr:colOff>
      <xdr:row>4</xdr:row>
      <xdr:rowOff>142875</xdr:rowOff>
    </xdr:from>
    <xdr:to>
      <xdr:col>0</xdr:col>
      <xdr:colOff>2381249</xdr:colOff>
      <xdr:row>4</xdr:row>
      <xdr:rowOff>190500</xdr:rowOff>
    </xdr:to>
    <xdr:sp macro="" textlink="">
      <xdr:nvSpPr>
        <xdr:cNvPr id="2" name="Right Arrow 1">
          <a:extLst>
            <a:ext uri="{FF2B5EF4-FFF2-40B4-BE49-F238E27FC236}">
              <a16:creationId xmlns:a16="http://schemas.microsoft.com/office/drawing/2014/main" id="{00000000-0008-0000-0400-000002000000}"/>
            </a:ext>
          </a:extLst>
        </xdr:cNvPr>
        <xdr:cNvSpPr/>
      </xdr:nvSpPr>
      <xdr:spPr>
        <a:xfrm>
          <a:off x="2171700" y="8572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2238375</xdr:colOff>
      <xdr:row>5</xdr:row>
      <xdr:rowOff>161925</xdr:rowOff>
    </xdr:from>
    <xdr:to>
      <xdr:col>0</xdr:col>
      <xdr:colOff>2295525</xdr:colOff>
      <xdr:row>5</xdr:row>
      <xdr:rowOff>361950</xdr:rowOff>
    </xdr:to>
    <xdr:sp macro="" textlink="">
      <xdr:nvSpPr>
        <xdr:cNvPr id="3" name="Down Arrow 2">
          <a:extLst>
            <a:ext uri="{FF2B5EF4-FFF2-40B4-BE49-F238E27FC236}">
              <a16:creationId xmlns:a16="http://schemas.microsoft.com/office/drawing/2014/main" id="{00000000-0008-0000-0400-000003000000}"/>
            </a:ext>
          </a:extLst>
        </xdr:cNvPr>
        <xdr:cNvSpPr/>
      </xdr:nvSpPr>
      <xdr:spPr>
        <a:xfrm>
          <a:off x="2238375" y="12096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76200</xdr:rowOff>
    </xdr:from>
    <xdr:to>
      <xdr:col>0</xdr:col>
      <xdr:colOff>2381249</xdr:colOff>
      <xdr:row>1</xdr:row>
      <xdr:rowOff>123825</xdr:rowOff>
    </xdr:to>
    <xdr:sp macro="" textlink="">
      <xdr:nvSpPr>
        <xdr:cNvPr id="4" name="Right Arrow 3">
          <a:extLst>
            <a:ext uri="{FF2B5EF4-FFF2-40B4-BE49-F238E27FC236}">
              <a16:creationId xmlns:a16="http://schemas.microsoft.com/office/drawing/2014/main" id="{00000000-0008-0000-0400-000004000000}"/>
            </a:ext>
          </a:extLst>
        </xdr:cNvPr>
        <xdr:cNvSpPr/>
      </xdr:nvSpPr>
      <xdr:spPr>
        <a:xfrm>
          <a:off x="2171700" y="3810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2171700</xdr:colOff>
      <xdr:row>5</xdr:row>
      <xdr:rowOff>142875</xdr:rowOff>
    </xdr:from>
    <xdr:to>
      <xdr:col>0</xdr:col>
      <xdr:colOff>2381249</xdr:colOff>
      <xdr:row>5</xdr:row>
      <xdr:rowOff>190500</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2171700" y="15049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2247900</xdr:colOff>
      <xdr:row>6</xdr:row>
      <xdr:rowOff>161925</xdr:rowOff>
    </xdr:from>
    <xdr:to>
      <xdr:col>0</xdr:col>
      <xdr:colOff>2305050</xdr:colOff>
      <xdr:row>6</xdr:row>
      <xdr:rowOff>361950</xdr:rowOff>
    </xdr:to>
    <xdr:sp macro="" textlink="">
      <xdr:nvSpPr>
        <xdr:cNvPr id="3" name="Down Arrow 2">
          <a:extLst>
            <a:ext uri="{FF2B5EF4-FFF2-40B4-BE49-F238E27FC236}">
              <a16:creationId xmlns:a16="http://schemas.microsoft.com/office/drawing/2014/main" id="{00000000-0008-0000-0500-000003000000}"/>
            </a:ext>
          </a:extLst>
        </xdr:cNvPr>
        <xdr:cNvSpPr/>
      </xdr:nvSpPr>
      <xdr:spPr>
        <a:xfrm>
          <a:off x="2247900" y="18573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114300</xdr:rowOff>
    </xdr:from>
    <xdr:to>
      <xdr:col>0</xdr:col>
      <xdr:colOff>2381249</xdr:colOff>
      <xdr:row>1</xdr:row>
      <xdr:rowOff>161925</xdr:rowOff>
    </xdr:to>
    <xdr:sp macro="" textlink="">
      <xdr:nvSpPr>
        <xdr:cNvPr id="4" name="Right Arrow 3">
          <a:extLst>
            <a:ext uri="{FF2B5EF4-FFF2-40B4-BE49-F238E27FC236}">
              <a16:creationId xmlns:a16="http://schemas.microsoft.com/office/drawing/2014/main" id="{00000000-0008-0000-0500-000004000000}"/>
            </a:ext>
          </a:extLst>
        </xdr:cNvPr>
        <xdr:cNvSpPr/>
      </xdr:nvSpPr>
      <xdr:spPr>
        <a:xfrm>
          <a:off x="2171700" y="77152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59"/>
  <sheetViews>
    <sheetView showGridLines="0" showRowColHeaders="0" tabSelected="1" workbookViewId="0">
      <selection activeCell="B10" sqref="B10:D10"/>
    </sheetView>
  </sheetViews>
  <sheetFormatPr defaultColWidth="0" defaultRowHeight="15.5" zeroHeight="1" x14ac:dyDescent="0.35"/>
  <cols>
    <col min="1" max="1" width="27.83203125" style="4" bestFit="1" customWidth="1"/>
    <col min="2" max="2" width="36.75" style="4" customWidth="1"/>
    <col min="3" max="3" width="24.5" style="4" bestFit="1" customWidth="1"/>
    <col min="4" max="4" width="24.08203125" style="4" customWidth="1"/>
    <col min="5" max="5" width="8.203125E-2" style="4" customWidth="1"/>
    <col min="6" max="6" width="2.08203125" style="4" customWidth="1"/>
    <col min="7" max="16384" width="9" style="4" hidden="1"/>
  </cols>
  <sheetData>
    <row r="1" spans="1:6" ht="30" customHeight="1" thickBot="1" x14ac:dyDescent="0.4">
      <c r="A1" s="2" t="s">
        <v>223</v>
      </c>
      <c r="B1" s="3"/>
      <c r="C1" s="12"/>
      <c r="D1" s="13" t="s">
        <v>456</v>
      </c>
    </row>
    <row r="2" spans="1:6" ht="45.75" customHeight="1" x14ac:dyDescent="0.35">
      <c r="A2" s="5" t="s">
        <v>457</v>
      </c>
      <c r="B2" s="6"/>
      <c r="C2" s="6"/>
      <c r="D2" s="6"/>
    </row>
    <row r="3" spans="1:6" ht="83.25" customHeight="1" x14ac:dyDescent="0.35">
      <c r="A3" s="29" t="s">
        <v>458</v>
      </c>
      <c r="B3" s="6"/>
      <c r="C3" s="6"/>
      <c r="D3" s="6"/>
    </row>
    <row r="4" spans="1:6" ht="30" customHeight="1" x14ac:dyDescent="0.35">
      <c r="A4" s="7" t="s">
        <v>215</v>
      </c>
      <c r="B4" s="95" t="s">
        <v>66</v>
      </c>
      <c r="C4" s="15" t="s">
        <v>447</v>
      </c>
      <c r="D4" s="97">
        <v>45777</v>
      </c>
      <c r="E4" s="4" t="str">
        <f>INDEX('Country List'!$B$2:$B$223,MATCH(B4,'Country List'!$A$2:$A$223,0))</f>
        <v>EST</v>
      </c>
      <c r="F4" s="4" t="s">
        <v>446</v>
      </c>
    </row>
    <row r="5" spans="1:6" ht="30" customHeight="1" x14ac:dyDescent="0.35">
      <c r="A5" s="8" t="s">
        <v>222</v>
      </c>
      <c r="B5" s="129" t="s">
        <v>945</v>
      </c>
      <c r="C5" s="130"/>
      <c r="D5" s="131"/>
    </row>
    <row r="6" spans="1:6" ht="30" customHeight="1" x14ac:dyDescent="0.35">
      <c r="A6" s="8" t="s">
        <v>216</v>
      </c>
      <c r="B6" s="129" t="s">
        <v>946</v>
      </c>
      <c r="C6" s="130"/>
      <c r="D6" s="131"/>
    </row>
    <row r="7" spans="1:6" ht="30" customHeight="1" x14ac:dyDescent="0.35">
      <c r="A7" s="7" t="s">
        <v>217</v>
      </c>
      <c r="B7" s="98" t="s">
        <v>947</v>
      </c>
      <c r="C7" s="88" t="s">
        <v>220</v>
      </c>
      <c r="D7" s="99" t="s">
        <v>949</v>
      </c>
    </row>
    <row r="8" spans="1:6" ht="30" customHeight="1" x14ac:dyDescent="0.35">
      <c r="A8" s="7" t="s">
        <v>218</v>
      </c>
      <c r="B8" s="98" t="s">
        <v>948</v>
      </c>
      <c r="C8" s="89" t="s">
        <v>221</v>
      </c>
      <c r="D8" s="98"/>
    </row>
    <row r="9" spans="1:6" ht="30" customHeight="1" x14ac:dyDescent="0.35">
      <c r="A9" s="7" t="s">
        <v>459</v>
      </c>
      <c r="B9" s="96">
        <v>1</v>
      </c>
      <c r="C9" s="90" t="s">
        <v>219</v>
      </c>
      <c r="D9" s="96">
        <v>2025</v>
      </c>
    </row>
    <row r="10" spans="1:6" ht="170.25" customHeight="1" x14ac:dyDescent="0.35">
      <c r="A10" s="35" t="s">
        <v>494</v>
      </c>
      <c r="B10" s="132" t="s">
        <v>950</v>
      </c>
      <c r="C10" s="133"/>
      <c r="D10" s="134"/>
    </row>
    <row r="11" spans="1:6" x14ac:dyDescent="0.35"/>
    <row r="12" spans="1:6" x14ac:dyDescent="0.35">
      <c r="A12" s="28" t="s">
        <v>944</v>
      </c>
      <c r="B12" s="9"/>
    </row>
    <row r="13" spans="1:6" x14ac:dyDescent="0.35">
      <c r="B13" s="9"/>
      <c r="C13" s="10"/>
    </row>
    <row r="14" spans="1:6" hidden="1" x14ac:dyDescent="0.35">
      <c r="B14" s="9"/>
    </row>
    <row r="15" spans="1:6" hidden="1" x14ac:dyDescent="0.35">
      <c r="B15" s="9"/>
    </row>
    <row r="16" spans="1:6" hidden="1" x14ac:dyDescent="0.35">
      <c r="B16" s="11"/>
    </row>
    <row r="17" spans="2:2" hidden="1" x14ac:dyDescent="0.35">
      <c r="B17" s="9"/>
    </row>
    <row r="18" spans="2:2" hidden="1" x14ac:dyDescent="0.35">
      <c r="B18" s="9"/>
    </row>
    <row r="19" spans="2:2" hidden="1" x14ac:dyDescent="0.35">
      <c r="B19" s="9"/>
    </row>
    <row r="20" spans="2:2" hidden="1" x14ac:dyDescent="0.35">
      <c r="B20" s="9"/>
    </row>
    <row r="21" spans="2:2" hidden="1" x14ac:dyDescent="0.35">
      <c r="B21" s="9"/>
    </row>
    <row r="22" spans="2:2" hidden="1" x14ac:dyDescent="0.35">
      <c r="B22" s="9"/>
    </row>
    <row r="23" spans="2:2" hidden="1" x14ac:dyDescent="0.35">
      <c r="B23" s="9"/>
    </row>
    <row r="24" spans="2:2" hidden="1" x14ac:dyDescent="0.35">
      <c r="B24" s="9"/>
    </row>
    <row r="25" spans="2:2" hidden="1" x14ac:dyDescent="0.35">
      <c r="B25" s="9"/>
    </row>
    <row r="26" spans="2:2" hidden="1" x14ac:dyDescent="0.35">
      <c r="B26" s="9"/>
    </row>
    <row r="27" spans="2:2" hidden="1" x14ac:dyDescent="0.35">
      <c r="B27" s="9"/>
    </row>
    <row r="28" spans="2:2" hidden="1" x14ac:dyDescent="0.35">
      <c r="B28" s="9"/>
    </row>
    <row r="29" spans="2:2" hidden="1" x14ac:dyDescent="0.35">
      <c r="B29" s="9"/>
    </row>
    <row r="30" spans="2:2" hidden="1" x14ac:dyDescent="0.35">
      <c r="B30" s="9"/>
    </row>
    <row r="31" spans="2:2" hidden="1" x14ac:dyDescent="0.35">
      <c r="B31" s="9"/>
    </row>
    <row r="32" spans="2:2" hidden="1" x14ac:dyDescent="0.35">
      <c r="B32" s="9"/>
    </row>
    <row r="33" spans="2:2" hidden="1" x14ac:dyDescent="0.35">
      <c r="B33" s="9"/>
    </row>
    <row r="34" spans="2:2" hidden="1" x14ac:dyDescent="0.35">
      <c r="B34" s="9"/>
    </row>
    <row r="35" spans="2:2" hidden="1" x14ac:dyDescent="0.35">
      <c r="B35" s="9"/>
    </row>
    <row r="36" spans="2:2" hidden="1" x14ac:dyDescent="0.35">
      <c r="B36" s="9"/>
    </row>
    <row r="37" spans="2:2" hidden="1" x14ac:dyDescent="0.35">
      <c r="B37" s="9"/>
    </row>
    <row r="38" spans="2:2" hidden="1" x14ac:dyDescent="0.35">
      <c r="B38" s="9"/>
    </row>
    <row r="39" spans="2:2" hidden="1" x14ac:dyDescent="0.35">
      <c r="B39" s="9"/>
    </row>
    <row r="40" spans="2:2" hidden="1" x14ac:dyDescent="0.35">
      <c r="B40" s="9"/>
    </row>
    <row r="41" spans="2:2" hidden="1" x14ac:dyDescent="0.35">
      <c r="B41" s="9"/>
    </row>
    <row r="42" spans="2:2" hidden="1" x14ac:dyDescent="0.35">
      <c r="B42" s="9"/>
    </row>
    <row r="43" spans="2:2" hidden="1" x14ac:dyDescent="0.35">
      <c r="B43" s="9"/>
    </row>
    <row r="44" spans="2:2" hidden="1" x14ac:dyDescent="0.35">
      <c r="B44" s="9"/>
    </row>
    <row r="45" spans="2:2" hidden="1" x14ac:dyDescent="0.35">
      <c r="B45" s="9"/>
    </row>
    <row r="46" spans="2:2" hidden="1" x14ac:dyDescent="0.35">
      <c r="B46" s="9"/>
    </row>
    <row r="47" spans="2:2" hidden="1" x14ac:dyDescent="0.35">
      <c r="B47" s="9"/>
    </row>
    <row r="48" spans="2:2" hidden="1" x14ac:dyDescent="0.35">
      <c r="B48" s="9"/>
    </row>
    <row r="49" spans="2:2" hidden="1" x14ac:dyDescent="0.35">
      <c r="B49" s="9"/>
    </row>
    <row r="50" spans="2:2" hidden="1" x14ac:dyDescent="0.35">
      <c r="B50" s="9"/>
    </row>
    <row r="51" spans="2:2" hidden="1" x14ac:dyDescent="0.35">
      <c r="B51" s="9"/>
    </row>
    <row r="52" spans="2:2" hidden="1" x14ac:dyDescent="0.35">
      <c r="B52" s="9"/>
    </row>
    <row r="53" spans="2:2" hidden="1" x14ac:dyDescent="0.35">
      <c r="B53" s="9"/>
    </row>
    <row r="54" spans="2:2" hidden="1" x14ac:dyDescent="0.35">
      <c r="B54" s="9"/>
    </row>
    <row r="55" spans="2:2" hidden="1" x14ac:dyDescent="0.35">
      <c r="B55" s="9"/>
    </row>
    <row r="56" spans="2:2" hidden="1" x14ac:dyDescent="0.35">
      <c r="B56" s="9"/>
    </row>
    <row r="57" spans="2:2" hidden="1" x14ac:dyDescent="0.35">
      <c r="B57" s="9"/>
    </row>
    <row r="58" spans="2:2" hidden="1" x14ac:dyDescent="0.35">
      <c r="B58" s="9"/>
    </row>
    <row r="59" spans="2:2" hidden="1" x14ac:dyDescent="0.35">
      <c r="B59" s="9"/>
    </row>
    <row r="60" spans="2:2" hidden="1" x14ac:dyDescent="0.35">
      <c r="B60" s="9"/>
    </row>
    <row r="61" spans="2:2" hidden="1" x14ac:dyDescent="0.35">
      <c r="B61" s="9"/>
    </row>
    <row r="62" spans="2:2" hidden="1" x14ac:dyDescent="0.35">
      <c r="B62" s="9"/>
    </row>
    <row r="63" spans="2:2" hidden="1" x14ac:dyDescent="0.35">
      <c r="B63" s="9"/>
    </row>
    <row r="64" spans="2:2" hidden="1" x14ac:dyDescent="0.35">
      <c r="B64" s="9"/>
    </row>
    <row r="65" spans="2:2" hidden="1" x14ac:dyDescent="0.35">
      <c r="B65" s="9"/>
    </row>
    <row r="66" spans="2:2" hidden="1" x14ac:dyDescent="0.35">
      <c r="B66" s="9"/>
    </row>
    <row r="67" spans="2:2" hidden="1" x14ac:dyDescent="0.35">
      <c r="B67" s="9"/>
    </row>
    <row r="68" spans="2:2" hidden="1" x14ac:dyDescent="0.35">
      <c r="B68" s="9"/>
    </row>
    <row r="69" spans="2:2" hidden="1" x14ac:dyDescent="0.35">
      <c r="B69" s="9"/>
    </row>
    <row r="70" spans="2:2" hidden="1" x14ac:dyDescent="0.35">
      <c r="B70" s="9"/>
    </row>
    <row r="71" spans="2:2" hidden="1" x14ac:dyDescent="0.35">
      <c r="B71" s="9"/>
    </row>
    <row r="72" spans="2:2" hidden="1" x14ac:dyDescent="0.35">
      <c r="B72" s="9"/>
    </row>
    <row r="73" spans="2:2" hidden="1" x14ac:dyDescent="0.35">
      <c r="B73" s="9"/>
    </row>
    <row r="74" spans="2:2" hidden="1" x14ac:dyDescent="0.35">
      <c r="B74" s="9"/>
    </row>
    <row r="75" spans="2:2" hidden="1" x14ac:dyDescent="0.35">
      <c r="B75" s="9"/>
    </row>
    <row r="76" spans="2:2" hidden="1" x14ac:dyDescent="0.35">
      <c r="B76" s="9"/>
    </row>
    <row r="77" spans="2:2" hidden="1" x14ac:dyDescent="0.35">
      <c r="B77" s="9"/>
    </row>
    <row r="78" spans="2:2" hidden="1" x14ac:dyDescent="0.35">
      <c r="B78" s="9"/>
    </row>
    <row r="79" spans="2:2" hidden="1" x14ac:dyDescent="0.35">
      <c r="B79" s="9"/>
    </row>
    <row r="80" spans="2:2" hidden="1" x14ac:dyDescent="0.35">
      <c r="B80" s="9"/>
    </row>
    <row r="81" spans="2:2" hidden="1" x14ac:dyDescent="0.35">
      <c r="B81" s="9"/>
    </row>
    <row r="82" spans="2:2" hidden="1" x14ac:dyDescent="0.35">
      <c r="B82" s="9"/>
    </row>
    <row r="83" spans="2:2" hidden="1" x14ac:dyDescent="0.35">
      <c r="B83" s="9"/>
    </row>
    <row r="84" spans="2:2" hidden="1" x14ac:dyDescent="0.35">
      <c r="B84" s="9"/>
    </row>
    <row r="85" spans="2:2" hidden="1" x14ac:dyDescent="0.35">
      <c r="B85" s="9"/>
    </row>
    <row r="86" spans="2:2" hidden="1" x14ac:dyDescent="0.35">
      <c r="B86" s="9"/>
    </row>
    <row r="87" spans="2:2" hidden="1" x14ac:dyDescent="0.35">
      <c r="B87" s="9"/>
    </row>
    <row r="88" spans="2:2" hidden="1" x14ac:dyDescent="0.35">
      <c r="B88" s="9"/>
    </row>
    <row r="89" spans="2:2" hidden="1" x14ac:dyDescent="0.35">
      <c r="B89" s="9"/>
    </row>
    <row r="90" spans="2:2" hidden="1" x14ac:dyDescent="0.35">
      <c r="B90" s="9"/>
    </row>
    <row r="91" spans="2:2" hidden="1" x14ac:dyDescent="0.35">
      <c r="B91" s="9"/>
    </row>
    <row r="92" spans="2:2" hidden="1" x14ac:dyDescent="0.35">
      <c r="B92" s="9"/>
    </row>
    <row r="93" spans="2:2" hidden="1" x14ac:dyDescent="0.35">
      <c r="B93" s="9"/>
    </row>
    <row r="94" spans="2:2" hidden="1" x14ac:dyDescent="0.35">
      <c r="B94" s="9"/>
    </row>
    <row r="95" spans="2:2" hidden="1" x14ac:dyDescent="0.35">
      <c r="B95" s="9"/>
    </row>
    <row r="96" spans="2:2" hidden="1" x14ac:dyDescent="0.35">
      <c r="B96" s="9"/>
    </row>
    <row r="97" spans="2:2" hidden="1" x14ac:dyDescent="0.35">
      <c r="B97" s="9"/>
    </row>
    <row r="98" spans="2:2" hidden="1" x14ac:dyDescent="0.35">
      <c r="B98" s="9"/>
    </row>
    <row r="99" spans="2:2" hidden="1" x14ac:dyDescent="0.35">
      <c r="B99" s="9"/>
    </row>
    <row r="100" spans="2:2" hidden="1" x14ac:dyDescent="0.35">
      <c r="B100" s="9"/>
    </row>
    <row r="101" spans="2:2" hidden="1" x14ac:dyDescent="0.35">
      <c r="B101" s="9"/>
    </row>
    <row r="102" spans="2:2" hidden="1" x14ac:dyDescent="0.35">
      <c r="B102" s="9"/>
    </row>
    <row r="103" spans="2:2" hidden="1" x14ac:dyDescent="0.35">
      <c r="B103" s="9"/>
    </row>
    <row r="104" spans="2:2" hidden="1" x14ac:dyDescent="0.35">
      <c r="B104" s="9"/>
    </row>
    <row r="105" spans="2:2" hidden="1" x14ac:dyDescent="0.35">
      <c r="B105" s="9"/>
    </row>
    <row r="106" spans="2:2" hidden="1" x14ac:dyDescent="0.35">
      <c r="B106" s="9"/>
    </row>
    <row r="107" spans="2:2" hidden="1" x14ac:dyDescent="0.35">
      <c r="B107" s="9"/>
    </row>
    <row r="108" spans="2:2" hidden="1" x14ac:dyDescent="0.35">
      <c r="B108" s="9"/>
    </row>
    <row r="109" spans="2:2" hidden="1" x14ac:dyDescent="0.35">
      <c r="B109" s="9"/>
    </row>
    <row r="110" spans="2:2" hidden="1" x14ac:dyDescent="0.35">
      <c r="B110" s="9"/>
    </row>
    <row r="111" spans="2:2" hidden="1" x14ac:dyDescent="0.35">
      <c r="B111" s="9"/>
    </row>
    <row r="112" spans="2:2" hidden="1" x14ac:dyDescent="0.35">
      <c r="B112" s="9"/>
    </row>
    <row r="113" spans="2:2" hidden="1" x14ac:dyDescent="0.35">
      <c r="B113" s="9"/>
    </row>
    <row r="114" spans="2:2" hidden="1" x14ac:dyDescent="0.35">
      <c r="B114" s="9"/>
    </row>
    <row r="115" spans="2:2" hidden="1" x14ac:dyDescent="0.35">
      <c r="B115" s="9"/>
    </row>
    <row r="116" spans="2:2" hidden="1" x14ac:dyDescent="0.35">
      <c r="B116" s="9"/>
    </row>
    <row r="117" spans="2:2" hidden="1" x14ac:dyDescent="0.35">
      <c r="B117" s="9"/>
    </row>
    <row r="118" spans="2:2" hidden="1" x14ac:dyDescent="0.35">
      <c r="B118" s="9"/>
    </row>
    <row r="119" spans="2:2" hidden="1" x14ac:dyDescent="0.35">
      <c r="B119" s="9"/>
    </row>
    <row r="120" spans="2:2" hidden="1" x14ac:dyDescent="0.35">
      <c r="B120" s="9"/>
    </row>
    <row r="121" spans="2:2" hidden="1" x14ac:dyDescent="0.35">
      <c r="B121" s="9"/>
    </row>
    <row r="122" spans="2:2" hidden="1" x14ac:dyDescent="0.35">
      <c r="B122" s="9"/>
    </row>
    <row r="123" spans="2:2" hidden="1" x14ac:dyDescent="0.35">
      <c r="B123" s="9"/>
    </row>
    <row r="124" spans="2:2" hidden="1" x14ac:dyDescent="0.35">
      <c r="B124" s="9"/>
    </row>
    <row r="125" spans="2:2" hidden="1" x14ac:dyDescent="0.35">
      <c r="B125" s="9"/>
    </row>
    <row r="126" spans="2:2" hidden="1" x14ac:dyDescent="0.35">
      <c r="B126" s="9"/>
    </row>
    <row r="127" spans="2:2" hidden="1" x14ac:dyDescent="0.35">
      <c r="B127" s="9"/>
    </row>
    <row r="128" spans="2:2" hidden="1" x14ac:dyDescent="0.35">
      <c r="B128" s="9"/>
    </row>
    <row r="129" spans="2:2" hidden="1" x14ac:dyDescent="0.35">
      <c r="B129" s="9"/>
    </row>
    <row r="130" spans="2:2" hidden="1" x14ac:dyDescent="0.35">
      <c r="B130" s="9"/>
    </row>
    <row r="131" spans="2:2" hidden="1" x14ac:dyDescent="0.35">
      <c r="B131" s="9"/>
    </row>
    <row r="132" spans="2:2" hidden="1" x14ac:dyDescent="0.35">
      <c r="B132" s="9"/>
    </row>
    <row r="133" spans="2:2" hidden="1" x14ac:dyDescent="0.35">
      <c r="B133" s="9"/>
    </row>
    <row r="134" spans="2:2" hidden="1" x14ac:dyDescent="0.35">
      <c r="B134" s="9"/>
    </row>
    <row r="135" spans="2:2" hidden="1" x14ac:dyDescent="0.35">
      <c r="B135" s="9"/>
    </row>
    <row r="136" spans="2:2" hidden="1" x14ac:dyDescent="0.35">
      <c r="B136" s="9"/>
    </row>
    <row r="137" spans="2:2" hidden="1" x14ac:dyDescent="0.35">
      <c r="B137" s="9"/>
    </row>
    <row r="138" spans="2:2" hidden="1" x14ac:dyDescent="0.35">
      <c r="B138" s="9"/>
    </row>
    <row r="139" spans="2:2" hidden="1" x14ac:dyDescent="0.35">
      <c r="B139" s="9"/>
    </row>
    <row r="140" spans="2:2" hidden="1" x14ac:dyDescent="0.35">
      <c r="B140" s="9"/>
    </row>
    <row r="141" spans="2:2" hidden="1" x14ac:dyDescent="0.35">
      <c r="B141" s="9"/>
    </row>
    <row r="142" spans="2:2" hidden="1" x14ac:dyDescent="0.35">
      <c r="B142" s="9"/>
    </row>
    <row r="143" spans="2:2" hidden="1" x14ac:dyDescent="0.35">
      <c r="B143" s="9"/>
    </row>
    <row r="144" spans="2:2" hidden="1" x14ac:dyDescent="0.35">
      <c r="B144" s="9"/>
    </row>
    <row r="145" spans="2:2" hidden="1" x14ac:dyDescent="0.35">
      <c r="B145" s="9"/>
    </row>
    <row r="146" spans="2:2" hidden="1" x14ac:dyDescent="0.35">
      <c r="B146" s="9"/>
    </row>
    <row r="147" spans="2:2" hidden="1" x14ac:dyDescent="0.35">
      <c r="B147" s="9"/>
    </row>
    <row r="148" spans="2:2" hidden="1" x14ac:dyDescent="0.35">
      <c r="B148" s="9"/>
    </row>
    <row r="149" spans="2:2" hidden="1" x14ac:dyDescent="0.35">
      <c r="B149" s="9"/>
    </row>
    <row r="150" spans="2:2" hidden="1" x14ac:dyDescent="0.35">
      <c r="B150" s="9"/>
    </row>
    <row r="151" spans="2:2" hidden="1" x14ac:dyDescent="0.35">
      <c r="B151" s="9"/>
    </row>
    <row r="152" spans="2:2" hidden="1" x14ac:dyDescent="0.35">
      <c r="B152" s="9"/>
    </row>
    <row r="153" spans="2:2" hidden="1" x14ac:dyDescent="0.35">
      <c r="B153" s="9"/>
    </row>
    <row r="154" spans="2:2" hidden="1" x14ac:dyDescent="0.35">
      <c r="B154" s="9"/>
    </row>
    <row r="155" spans="2:2" hidden="1" x14ac:dyDescent="0.35">
      <c r="B155" s="9"/>
    </row>
    <row r="156" spans="2:2" hidden="1" x14ac:dyDescent="0.35">
      <c r="B156" s="9"/>
    </row>
    <row r="157" spans="2:2" hidden="1" x14ac:dyDescent="0.35">
      <c r="B157" s="9"/>
    </row>
    <row r="158" spans="2:2" hidden="1" x14ac:dyDescent="0.35">
      <c r="B158" s="9"/>
    </row>
    <row r="159" spans="2:2" hidden="1" x14ac:dyDescent="0.35">
      <c r="B159" s="9"/>
    </row>
    <row r="160" spans="2:2" hidden="1" x14ac:dyDescent="0.35">
      <c r="B160" s="9"/>
    </row>
    <row r="161" spans="2:2" hidden="1" x14ac:dyDescent="0.35">
      <c r="B161" s="9"/>
    </row>
    <row r="162" spans="2:2" hidden="1" x14ac:dyDescent="0.35">
      <c r="B162" s="9"/>
    </row>
    <row r="163" spans="2:2" hidden="1" x14ac:dyDescent="0.35">
      <c r="B163" s="9"/>
    </row>
    <row r="164" spans="2:2" hidden="1" x14ac:dyDescent="0.35">
      <c r="B164" s="9"/>
    </row>
    <row r="165" spans="2:2" hidden="1" x14ac:dyDescent="0.35">
      <c r="B165" s="9"/>
    </row>
    <row r="166" spans="2:2" hidden="1" x14ac:dyDescent="0.35">
      <c r="B166" s="9"/>
    </row>
    <row r="167" spans="2:2" hidden="1" x14ac:dyDescent="0.35">
      <c r="B167" s="9"/>
    </row>
    <row r="168" spans="2:2" hidden="1" x14ac:dyDescent="0.35">
      <c r="B168" s="9"/>
    </row>
    <row r="169" spans="2:2" hidden="1" x14ac:dyDescent="0.35">
      <c r="B169" s="9"/>
    </row>
    <row r="170" spans="2:2" hidden="1" x14ac:dyDescent="0.35">
      <c r="B170" s="9"/>
    </row>
    <row r="171" spans="2:2" hidden="1" x14ac:dyDescent="0.35">
      <c r="B171" s="9"/>
    </row>
    <row r="172" spans="2:2" hidden="1" x14ac:dyDescent="0.35">
      <c r="B172" s="9"/>
    </row>
    <row r="173" spans="2:2" hidden="1" x14ac:dyDescent="0.35">
      <c r="B173" s="9"/>
    </row>
    <row r="174" spans="2:2" hidden="1" x14ac:dyDescent="0.35">
      <c r="B174" s="9"/>
    </row>
    <row r="175" spans="2:2" hidden="1" x14ac:dyDescent="0.35">
      <c r="B175" s="9"/>
    </row>
    <row r="176" spans="2:2" hidden="1" x14ac:dyDescent="0.35">
      <c r="B176" s="9"/>
    </row>
    <row r="177" spans="2:2" hidden="1" x14ac:dyDescent="0.35">
      <c r="B177" s="9"/>
    </row>
    <row r="178" spans="2:2" hidden="1" x14ac:dyDescent="0.35">
      <c r="B178" s="9"/>
    </row>
    <row r="179" spans="2:2" hidden="1" x14ac:dyDescent="0.35">
      <c r="B179" s="9"/>
    </row>
    <row r="180" spans="2:2" hidden="1" x14ac:dyDescent="0.35">
      <c r="B180" s="9"/>
    </row>
    <row r="181" spans="2:2" hidden="1" x14ac:dyDescent="0.35">
      <c r="B181" s="9"/>
    </row>
    <row r="182" spans="2:2" hidden="1" x14ac:dyDescent="0.35">
      <c r="B182" s="9"/>
    </row>
    <row r="183" spans="2:2" hidden="1" x14ac:dyDescent="0.35">
      <c r="B183" s="9"/>
    </row>
    <row r="184" spans="2:2" hidden="1" x14ac:dyDescent="0.35">
      <c r="B184" s="9"/>
    </row>
    <row r="185" spans="2:2" hidden="1" x14ac:dyDescent="0.35">
      <c r="B185" s="9"/>
    </row>
    <row r="186" spans="2:2" hidden="1" x14ac:dyDescent="0.35">
      <c r="B186" s="9"/>
    </row>
    <row r="187" spans="2:2" hidden="1" x14ac:dyDescent="0.35">
      <c r="B187" s="9"/>
    </row>
    <row r="188" spans="2:2" hidden="1" x14ac:dyDescent="0.35">
      <c r="B188" s="9"/>
    </row>
    <row r="189" spans="2:2" hidden="1" x14ac:dyDescent="0.35">
      <c r="B189" s="9"/>
    </row>
    <row r="190" spans="2:2" hidden="1" x14ac:dyDescent="0.35">
      <c r="B190" s="9"/>
    </row>
    <row r="191" spans="2:2" hidden="1" x14ac:dyDescent="0.35">
      <c r="B191" s="9"/>
    </row>
    <row r="192" spans="2:2" hidden="1" x14ac:dyDescent="0.35">
      <c r="B192" s="9"/>
    </row>
    <row r="193" spans="2:2" hidden="1" x14ac:dyDescent="0.35">
      <c r="B193" s="9"/>
    </row>
    <row r="194" spans="2:2" hidden="1" x14ac:dyDescent="0.35">
      <c r="B194" s="9"/>
    </row>
    <row r="195" spans="2:2" hidden="1" x14ac:dyDescent="0.35">
      <c r="B195" s="9"/>
    </row>
    <row r="196" spans="2:2" hidden="1" x14ac:dyDescent="0.35">
      <c r="B196" s="9"/>
    </row>
    <row r="197" spans="2:2" hidden="1" x14ac:dyDescent="0.35">
      <c r="B197" s="9"/>
    </row>
    <row r="198" spans="2:2" hidden="1" x14ac:dyDescent="0.35">
      <c r="B198" s="9"/>
    </row>
    <row r="199" spans="2:2" hidden="1" x14ac:dyDescent="0.35">
      <c r="B199" s="9"/>
    </row>
    <row r="200" spans="2:2" hidden="1" x14ac:dyDescent="0.35">
      <c r="B200" s="9"/>
    </row>
    <row r="201" spans="2:2" hidden="1" x14ac:dyDescent="0.35">
      <c r="B201" s="9"/>
    </row>
    <row r="202" spans="2:2" hidden="1" x14ac:dyDescent="0.35">
      <c r="B202" s="9"/>
    </row>
    <row r="203" spans="2:2" hidden="1" x14ac:dyDescent="0.35">
      <c r="B203" s="9"/>
    </row>
    <row r="204" spans="2:2" hidden="1" x14ac:dyDescent="0.35">
      <c r="B204" s="9"/>
    </row>
    <row r="205" spans="2:2" hidden="1" x14ac:dyDescent="0.35">
      <c r="B205" s="9"/>
    </row>
    <row r="206" spans="2:2" hidden="1" x14ac:dyDescent="0.35">
      <c r="B206" s="9"/>
    </row>
    <row r="207" spans="2:2" hidden="1" x14ac:dyDescent="0.35">
      <c r="B207" s="9"/>
    </row>
    <row r="208" spans="2:2" hidden="1" x14ac:dyDescent="0.35">
      <c r="B208" s="9"/>
    </row>
    <row r="209" spans="2:2" hidden="1" x14ac:dyDescent="0.35">
      <c r="B209" s="9"/>
    </row>
    <row r="210" spans="2:2" hidden="1" x14ac:dyDescent="0.35">
      <c r="B210" s="9"/>
    </row>
    <row r="211" spans="2:2" hidden="1" x14ac:dyDescent="0.35">
      <c r="B211" s="9"/>
    </row>
    <row r="212" spans="2:2" hidden="1" x14ac:dyDescent="0.35">
      <c r="B212" s="9"/>
    </row>
    <row r="213" spans="2:2" hidden="1" x14ac:dyDescent="0.35">
      <c r="B213" s="9"/>
    </row>
    <row r="214" spans="2:2" hidden="1" x14ac:dyDescent="0.35">
      <c r="B214" s="9"/>
    </row>
    <row r="215" spans="2:2" hidden="1" x14ac:dyDescent="0.35">
      <c r="B215" s="9"/>
    </row>
    <row r="216" spans="2:2" hidden="1" x14ac:dyDescent="0.35">
      <c r="B216" s="9"/>
    </row>
    <row r="217" spans="2:2" hidden="1" x14ac:dyDescent="0.35">
      <c r="B217" s="9"/>
    </row>
    <row r="218" spans="2:2" hidden="1" x14ac:dyDescent="0.35">
      <c r="B218" s="9"/>
    </row>
    <row r="219" spans="2:2" hidden="1" x14ac:dyDescent="0.35">
      <c r="B219" s="9"/>
    </row>
    <row r="220" spans="2:2" hidden="1" x14ac:dyDescent="0.35">
      <c r="B220" s="9"/>
    </row>
    <row r="221" spans="2:2" hidden="1" x14ac:dyDescent="0.35">
      <c r="B221" s="9"/>
    </row>
    <row r="222" spans="2:2" hidden="1" x14ac:dyDescent="0.35">
      <c r="B222" s="9"/>
    </row>
    <row r="223" spans="2:2" hidden="1" x14ac:dyDescent="0.35">
      <c r="B223" s="9"/>
    </row>
    <row r="224" spans="2:2" hidden="1" x14ac:dyDescent="0.35">
      <c r="B224" s="9"/>
    </row>
    <row r="225" spans="2:2" hidden="1" x14ac:dyDescent="0.35">
      <c r="B225" s="9"/>
    </row>
    <row r="226" spans="2:2" hidden="1" x14ac:dyDescent="0.35">
      <c r="B226" s="9"/>
    </row>
    <row r="227" spans="2:2" hidden="1" x14ac:dyDescent="0.35">
      <c r="B227" s="9"/>
    </row>
    <row r="228" spans="2:2" hidden="1" x14ac:dyDescent="0.35">
      <c r="B228" s="9"/>
    </row>
    <row r="229" spans="2:2" hidden="1" x14ac:dyDescent="0.35">
      <c r="B229" s="9"/>
    </row>
    <row r="230" spans="2:2" hidden="1" x14ac:dyDescent="0.35">
      <c r="B230" s="9"/>
    </row>
    <row r="231" spans="2:2" hidden="1" x14ac:dyDescent="0.35">
      <c r="B231" s="9"/>
    </row>
    <row r="232" spans="2:2" hidden="1" x14ac:dyDescent="0.35">
      <c r="B232" s="9"/>
    </row>
    <row r="233" spans="2:2" hidden="1" x14ac:dyDescent="0.35">
      <c r="B233" s="9"/>
    </row>
    <row r="234" spans="2:2" hidden="1" x14ac:dyDescent="0.35">
      <c r="B234" s="9"/>
    </row>
    <row r="235" spans="2:2" hidden="1" x14ac:dyDescent="0.35">
      <c r="B235" s="9"/>
    </row>
    <row r="236" spans="2:2" hidden="1" x14ac:dyDescent="0.35">
      <c r="B236" s="9"/>
    </row>
    <row r="237" spans="2:2" hidden="1" x14ac:dyDescent="0.35">
      <c r="B237" s="9"/>
    </row>
    <row r="238" spans="2:2" hidden="1" x14ac:dyDescent="0.35">
      <c r="B238" s="9"/>
    </row>
    <row r="239" spans="2:2" hidden="1" x14ac:dyDescent="0.35">
      <c r="B239" s="9"/>
    </row>
    <row r="240" spans="2:2" hidden="1" x14ac:dyDescent="0.35">
      <c r="B240" s="9"/>
    </row>
    <row r="241" spans="2:2" hidden="1" x14ac:dyDescent="0.35">
      <c r="B241" s="9"/>
    </row>
    <row r="242" spans="2:2" hidden="1" x14ac:dyDescent="0.35">
      <c r="B242" s="9"/>
    </row>
    <row r="243" spans="2:2" hidden="1" x14ac:dyDescent="0.35">
      <c r="B243" s="9"/>
    </row>
    <row r="244" spans="2:2" hidden="1" x14ac:dyDescent="0.35">
      <c r="B244" s="9"/>
    </row>
    <row r="245" spans="2:2" hidden="1" x14ac:dyDescent="0.35">
      <c r="B245" s="9"/>
    </row>
    <row r="246" spans="2:2" hidden="1" x14ac:dyDescent="0.35">
      <c r="B246" s="9"/>
    </row>
    <row r="247" spans="2:2" hidden="1" x14ac:dyDescent="0.35">
      <c r="B247" s="9"/>
    </row>
    <row r="248" spans="2:2" hidden="1" x14ac:dyDescent="0.35">
      <c r="B248" s="9"/>
    </row>
    <row r="249" spans="2:2" hidden="1" x14ac:dyDescent="0.35">
      <c r="B249" s="9"/>
    </row>
    <row r="250" spans="2:2" hidden="1" x14ac:dyDescent="0.35">
      <c r="B250" s="9"/>
    </row>
    <row r="251" spans="2:2" hidden="1" x14ac:dyDescent="0.35">
      <c r="B251" s="9"/>
    </row>
    <row r="252" spans="2:2" hidden="1" x14ac:dyDescent="0.35">
      <c r="B252" s="9"/>
    </row>
    <row r="253" spans="2:2" hidden="1" x14ac:dyDescent="0.35">
      <c r="B253" s="9"/>
    </row>
    <row r="254" spans="2:2" hidden="1" x14ac:dyDescent="0.35">
      <c r="B254" s="9"/>
    </row>
    <row r="255" spans="2:2" hidden="1" x14ac:dyDescent="0.35">
      <c r="B255" s="9"/>
    </row>
    <row r="256" spans="2:2" hidden="1" x14ac:dyDescent="0.35">
      <c r="B256" s="9"/>
    </row>
    <row r="257" spans="2:2" hidden="1" x14ac:dyDescent="0.35">
      <c r="B257" s="9"/>
    </row>
    <row r="258" spans="2:2" hidden="1" x14ac:dyDescent="0.35">
      <c r="B258" s="9"/>
    </row>
    <row r="259" spans="2:2" hidden="1" x14ac:dyDescent="0.35">
      <c r="B259" s="9"/>
    </row>
    <row r="260" spans="2:2" hidden="1" x14ac:dyDescent="0.35">
      <c r="B260" s="9"/>
    </row>
    <row r="261" spans="2:2" hidden="1" x14ac:dyDescent="0.35">
      <c r="B261" s="9"/>
    </row>
    <row r="262" spans="2:2" hidden="1" x14ac:dyDescent="0.35">
      <c r="B262" s="9"/>
    </row>
    <row r="263" spans="2:2" hidden="1" x14ac:dyDescent="0.35">
      <c r="B263" s="9"/>
    </row>
    <row r="264" spans="2:2" hidden="1" x14ac:dyDescent="0.35">
      <c r="B264" s="9"/>
    </row>
    <row r="265" spans="2:2" hidden="1" x14ac:dyDescent="0.35">
      <c r="B265" s="9"/>
    </row>
    <row r="266" spans="2:2" hidden="1" x14ac:dyDescent="0.35">
      <c r="B266" s="9"/>
    </row>
    <row r="267" spans="2:2" hidden="1" x14ac:dyDescent="0.35">
      <c r="B267" s="9"/>
    </row>
    <row r="268" spans="2:2" hidden="1" x14ac:dyDescent="0.35">
      <c r="B268" s="9"/>
    </row>
    <row r="269" spans="2:2" hidden="1" x14ac:dyDescent="0.35">
      <c r="B269" s="9"/>
    </row>
    <row r="270" spans="2:2" hidden="1" x14ac:dyDescent="0.35">
      <c r="B270" s="9"/>
    </row>
    <row r="271" spans="2:2" hidden="1" x14ac:dyDescent="0.35">
      <c r="B271" s="9"/>
    </row>
    <row r="272" spans="2:2" hidden="1" x14ac:dyDescent="0.35">
      <c r="B272" s="9"/>
    </row>
    <row r="273" spans="2:2" hidden="1" x14ac:dyDescent="0.35">
      <c r="B273" s="9"/>
    </row>
    <row r="274" spans="2:2" hidden="1" x14ac:dyDescent="0.35">
      <c r="B274" s="9"/>
    </row>
    <row r="275" spans="2:2" hidden="1" x14ac:dyDescent="0.35">
      <c r="B275" s="9"/>
    </row>
    <row r="276" spans="2:2" hidden="1" x14ac:dyDescent="0.35">
      <c r="B276" s="9"/>
    </row>
    <row r="277" spans="2:2" hidden="1" x14ac:dyDescent="0.35">
      <c r="B277" s="9"/>
    </row>
    <row r="278" spans="2:2" hidden="1" x14ac:dyDescent="0.35">
      <c r="B278" s="9"/>
    </row>
    <row r="279" spans="2:2" hidden="1" x14ac:dyDescent="0.35">
      <c r="B279" s="9"/>
    </row>
    <row r="280" spans="2:2" hidden="1" x14ac:dyDescent="0.35">
      <c r="B280" s="9"/>
    </row>
    <row r="281" spans="2:2" hidden="1" x14ac:dyDescent="0.35">
      <c r="B281" s="9"/>
    </row>
    <row r="282" spans="2:2" hidden="1" x14ac:dyDescent="0.35">
      <c r="B282" s="9"/>
    </row>
    <row r="283" spans="2:2" hidden="1" x14ac:dyDescent="0.35">
      <c r="B283" s="9"/>
    </row>
    <row r="284" spans="2:2" hidden="1" x14ac:dyDescent="0.35">
      <c r="B284" s="9"/>
    </row>
    <row r="285" spans="2:2" hidden="1" x14ac:dyDescent="0.35">
      <c r="B285" s="9"/>
    </row>
    <row r="286" spans="2:2" hidden="1" x14ac:dyDescent="0.35">
      <c r="B286" s="9"/>
    </row>
    <row r="287" spans="2:2" hidden="1" x14ac:dyDescent="0.35">
      <c r="B287" s="9"/>
    </row>
    <row r="288" spans="2:2" hidden="1" x14ac:dyDescent="0.35">
      <c r="B288" s="9"/>
    </row>
    <row r="289" spans="2:2" hidden="1" x14ac:dyDescent="0.35">
      <c r="B289" s="9"/>
    </row>
    <row r="290" spans="2:2" hidden="1" x14ac:dyDescent="0.35">
      <c r="B290" s="9"/>
    </row>
    <row r="291" spans="2:2" hidden="1" x14ac:dyDescent="0.35">
      <c r="B291" s="9"/>
    </row>
    <row r="292" spans="2:2" hidden="1" x14ac:dyDescent="0.35">
      <c r="B292" s="9"/>
    </row>
    <row r="293" spans="2:2" hidden="1" x14ac:dyDescent="0.35">
      <c r="B293" s="9"/>
    </row>
    <row r="294" spans="2:2" hidden="1" x14ac:dyDescent="0.35">
      <c r="B294" s="9"/>
    </row>
    <row r="295" spans="2:2" hidden="1" x14ac:dyDescent="0.35">
      <c r="B295" s="9"/>
    </row>
    <row r="296" spans="2:2" hidden="1" x14ac:dyDescent="0.35">
      <c r="B296" s="9"/>
    </row>
    <row r="297" spans="2:2" hidden="1" x14ac:dyDescent="0.35">
      <c r="B297" s="9"/>
    </row>
    <row r="298" spans="2:2" hidden="1" x14ac:dyDescent="0.35">
      <c r="B298" s="9"/>
    </row>
    <row r="299" spans="2:2" hidden="1" x14ac:dyDescent="0.35">
      <c r="B299" s="9"/>
    </row>
    <row r="300" spans="2:2" hidden="1" x14ac:dyDescent="0.35">
      <c r="B300" s="9"/>
    </row>
    <row r="301" spans="2:2" hidden="1" x14ac:dyDescent="0.35">
      <c r="B301" s="9"/>
    </row>
    <row r="302" spans="2:2" hidden="1" x14ac:dyDescent="0.35">
      <c r="B302" s="9"/>
    </row>
    <row r="303" spans="2:2" hidden="1" x14ac:dyDescent="0.35">
      <c r="B303" s="9"/>
    </row>
    <row r="304" spans="2:2" hidden="1" x14ac:dyDescent="0.35">
      <c r="B304" s="9"/>
    </row>
    <row r="305" spans="2:2" hidden="1" x14ac:dyDescent="0.35">
      <c r="B305" s="9"/>
    </row>
    <row r="306" spans="2:2" hidden="1" x14ac:dyDescent="0.35">
      <c r="B306" s="9"/>
    </row>
    <row r="307" spans="2:2" hidden="1" x14ac:dyDescent="0.35">
      <c r="B307" s="9"/>
    </row>
    <row r="308" spans="2:2" hidden="1" x14ac:dyDescent="0.35">
      <c r="B308" s="9"/>
    </row>
    <row r="309" spans="2:2" hidden="1" x14ac:dyDescent="0.35">
      <c r="B309" s="9"/>
    </row>
    <row r="310" spans="2:2" hidden="1" x14ac:dyDescent="0.35">
      <c r="B310" s="9"/>
    </row>
    <row r="311" spans="2:2" hidden="1" x14ac:dyDescent="0.35">
      <c r="B311" s="9"/>
    </row>
    <row r="312" spans="2:2" hidden="1" x14ac:dyDescent="0.35">
      <c r="B312" s="9"/>
    </row>
    <row r="313" spans="2:2" hidden="1" x14ac:dyDescent="0.35">
      <c r="B313" s="9"/>
    </row>
    <row r="314" spans="2:2" hidden="1" x14ac:dyDescent="0.35">
      <c r="B314" s="9"/>
    </row>
    <row r="315" spans="2:2" hidden="1" x14ac:dyDescent="0.35">
      <c r="B315" s="9"/>
    </row>
    <row r="316" spans="2:2" hidden="1" x14ac:dyDescent="0.35">
      <c r="B316" s="9"/>
    </row>
    <row r="317" spans="2:2" hidden="1" x14ac:dyDescent="0.35">
      <c r="B317" s="9"/>
    </row>
    <row r="318" spans="2:2" hidden="1" x14ac:dyDescent="0.35">
      <c r="B318" s="9"/>
    </row>
    <row r="319" spans="2:2" hidden="1" x14ac:dyDescent="0.35">
      <c r="B319" s="9"/>
    </row>
    <row r="320" spans="2:2" hidden="1" x14ac:dyDescent="0.35">
      <c r="B320" s="9"/>
    </row>
    <row r="321" spans="2:2" hidden="1" x14ac:dyDescent="0.35">
      <c r="B321" s="9"/>
    </row>
    <row r="322" spans="2:2" hidden="1" x14ac:dyDescent="0.35">
      <c r="B322" s="9"/>
    </row>
    <row r="323" spans="2:2" hidden="1" x14ac:dyDescent="0.35">
      <c r="B323" s="9"/>
    </row>
    <row r="324" spans="2:2" hidden="1" x14ac:dyDescent="0.35">
      <c r="B324" s="9"/>
    </row>
    <row r="325" spans="2:2" hidden="1" x14ac:dyDescent="0.35">
      <c r="B325" s="9"/>
    </row>
    <row r="326" spans="2:2" hidden="1" x14ac:dyDescent="0.35">
      <c r="B326" s="9"/>
    </row>
    <row r="327" spans="2:2" hidden="1" x14ac:dyDescent="0.35">
      <c r="B327" s="9"/>
    </row>
    <row r="328" spans="2:2" hidden="1" x14ac:dyDescent="0.35">
      <c r="B328" s="9"/>
    </row>
    <row r="329" spans="2:2" hidden="1" x14ac:dyDescent="0.35">
      <c r="B329" s="9"/>
    </row>
    <row r="330" spans="2:2" hidden="1" x14ac:dyDescent="0.35">
      <c r="B330" s="9"/>
    </row>
    <row r="331" spans="2:2" hidden="1" x14ac:dyDescent="0.35">
      <c r="B331" s="9"/>
    </row>
    <row r="332" spans="2:2" hidden="1" x14ac:dyDescent="0.35">
      <c r="B332" s="9"/>
    </row>
    <row r="333" spans="2:2" hidden="1" x14ac:dyDescent="0.35">
      <c r="B333" s="9"/>
    </row>
    <row r="334" spans="2:2" hidden="1" x14ac:dyDescent="0.35">
      <c r="B334" s="9"/>
    </row>
    <row r="335" spans="2:2" hidden="1" x14ac:dyDescent="0.35">
      <c r="B335" s="9"/>
    </row>
    <row r="336" spans="2:2" hidden="1" x14ac:dyDescent="0.35">
      <c r="B336" s="9"/>
    </row>
    <row r="337" spans="2:2" hidden="1" x14ac:dyDescent="0.35">
      <c r="B337" s="9"/>
    </row>
    <row r="338" spans="2:2" hidden="1" x14ac:dyDescent="0.35">
      <c r="B338" s="9"/>
    </row>
    <row r="339" spans="2:2" hidden="1" x14ac:dyDescent="0.35">
      <c r="B339" s="9"/>
    </row>
    <row r="340" spans="2:2" hidden="1" x14ac:dyDescent="0.35">
      <c r="B340" s="9"/>
    </row>
    <row r="341" spans="2:2" hidden="1" x14ac:dyDescent="0.35">
      <c r="B341" s="9"/>
    </row>
    <row r="342" spans="2:2" hidden="1" x14ac:dyDescent="0.35">
      <c r="B342" s="9"/>
    </row>
    <row r="343" spans="2:2" hidden="1" x14ac:dyDescent="0.35">
      <c r="B343" s="9"/>
    </row>
    <row r="344" spans="2:2" hidden="1" x14ac:dyDescent="0.35">
      <c r="B344" s="9"/>
    </row>
    <row r="345" spans="2:2" hidden="1" x14ac:dyDescent="0.35">
      <c r="B345" s="9"/>
    </row>
    <row r="346" spans="2:2" hidden="1" x14ac:dyDescent="0.35">
      <c r="B346" s="9"/>
    </row>
    <row r="347" spans="2:2" hidden="1" x14ac:dyDescent="0.35">
      <c r="B347" s="9"/>
    </row>
    <row r="348" spans="2:2" hidden="1" x14ac:dyDescent="0.35">
      <c r="B348" s="9"/>
    </row>
    <row r="349" spans="2:2" hidden="1" x14ac:dyDescent="0.35">
      <c r="B349" s="9"/>
    </row>
    <row r="350" spans="2:2" hidden="1" x14ac:dyDescent="0.35">
      <c r="B350" s="9"/>
    </row>
    <row r="351" spans="2:2" hidden="1" x14ac:dyDescent="0.35">
      <c r="B351" s="9"/>
    </row>
    <row r="352" spans="2:2" hidden="1" x14ac:dyDescent="0.35">
      <c r="B352" s="9"/>
    </row>
    <row r="353" spans="2:2" hidden="1" x14ac:dyDescent="0.35">
      <c r="B353" s="9"/>
    </row>
    <row r="354" spans="2:2" hidden="1" x14ac:dyDescent="0.35">
      <c r="B354" s="9"/>
    </row>
    <row r="355" spans="2:2" hidden="1" x14ac:dyDescent="0.35">
      <c r="B355" s="9"/>
    </row>
    <row r="356" spans="2:2" hidden="1" x14ac:dyDescent="0.35">
      <c r="B356" s="9"/>
    </row>
    <row r="357" spans="2:2" hidden="1" x14ac:dyDescent="0.35">
      <c r="B357" s="9"/>
    </row>
    <row r="358" spans="2:2" hidden="1" x14ac:dyDescent="0.35">
      <c r="B358" s="9"/>
    </row>
    <row r="359" spans="2:2" hidden="1" x14ac:dyDescent="0.35">
      <c r="B359" s="9"/>
    </row>
    <row r="360" spans="2:2" hidden="1" x14ac:dyDescent="0.35">
      <c r="B360" s="9"/>
    </row>
    <row r="361" spans="2:2" hidden="1" x14ac:dyDescent="0.35">
      <c r="B361" s="9"/>
    </row>
    <row r="362" spans="2:2" hidden="1" x14ac:dyDescent="0.35">
      <c r="B362" s="9"/>
    </row>
    <row r="363" spans="2:2" hidden="1" x14ac:dyDescent="0.35">
      <c r="B363" s="9"/>
    </row>
    <row r="364" spans="2:2" hidden="1" x14ac:dyDescent="0.35">
      <c r="B364" s="9"/>
    </row>
    <row r="365" spans="2:2" hidden="1" x14ac:dyDescent="0.35">
      <c r="B365" s="9"/>
    </row>
    <row r="366" spans="2:2" hidden="1" x14ac:dyDescent="0.35">
      <c r="B366" s="9"/>
    </row>
    <row r="367" spans="2:2" hidden="1" x14ac:dyDescent="0.35">
      <c r="B367" s="9"/>
    </row>
    <row r="368" spans="2:2" hidden="1" x14ac:dyDescent="0.35">
      <c r="B368" s="9"/>
    </row>
    <row r="369" spans="2:2" hidden="1" x14ac:dyDescent="0.35">
      <c r="B369" s="9"/>
    </row>
    <row r="370" spans="2:2" hidden="1" x14ac:dyDescent="0.35">
      <c r="B370" s="9"/>
    </row>
    <row r="371" spans="2:2" hidden="1" x14ac:dyDescent="0.35">
      <c r="B371" s="9"/>
    </row>
    <row r="372" spans="2:2" hidden="1" x14ac:dyDescent="0.35">
      <c r="B372" s="9"/>
    </row>
    <row r="373" spans="2:2" hidden="1" x14ac:dyDescent="0.35">
      <c r="B373" s="9"/>
    </row>
    <row r="374" spans="2:2" hidden="1" x14ac:dyDescent="0.35">
      <c r="B374" s="9"/>
    </row>
    <row r="375" spans="2:2" hidden="1" x14ac:dyDescent="0.35">
      <c r="B375" s="9"/>
    </row>
    <row r="376" spans="2:2" hidden="1" x14ac:dyDescent="0.35">
      <c r="B376" s="9"/>
    </row>
    <row r="377" spans="2:2" hidden="1" x14ac:dyDescent="0.35">
      <c r="B377" s="9"/>
    </row>
    <row r="378" spans="2:2" hidden="1" x14ac:dyDescent="0.35">
      <c r="B378" s="9"/>
    </row>
    <row r="379" spans="2:2" hidden="1" x14ac:dyDescent="0.35">
      <c r="B379" s="9"/>
    </row>
    <row r="380" spans="2:2" hidden="1" x14ac:dyDescent="0.35">
      <c r="B380" s="9"/>
    </row>
    <row r="381" spans="2:2" hidden="1" x14ac:dyDescent="0.35">
      <c r="B381" s="9"/>
    </row>
    <row r="382" spans="2:2" hidden="1" x14ac:dyDescent="0.35">
      <c r="B382" s="9"/>
    </row>
    <row r="383" spans="2:2" hidden="1" x14ac:dyDescent="0.35">
      <c r="B383" s="9"/>
    </row>
    <row r="384" spans="2:2" hidden="1" x14ac:dyDescent="0.35">
      <c r="B384" s="9"/>
    </row>
    <row r="385" spans="2:2" hidden="1" x14ac:dyDescent="0.35">
      <c r="B385" s="9"/>
    </row>
    <row r="386" spans="2:2" hidden="1" x14ac:dyDescent="0.35">
      <c r="B386" s="9"/>
    </row>
    <row r="387" spans="2:2" hidden="1" x14ac:dyDescent="0.35">
      <c r="B387" s="9"/>
    </row>
    <row r="388" spans="2:2" hidden="1" x14ac:dyDescent="0.35">
      <c r="B388" s="9"/>
    </row>
    <row r="389" spans="2:2" hidden="1" x14ac:dyDescent="0.35">
      <c r="B389" s="9"/>
    </row>
    <row r="390" spans="2:2" hidden="1" x14ac:dyDescent="0.35">
      <c r="B390" s="9"/>
    </row>
    <row r="391" spans="2:2" hidden="1" x14ac:dyDescent="0.35">
      <c r="B391" s="9"/>
    </row>
    <row r="392" spans="2:2" hidden="1" x14ac:dyDescent="0.35">
      <c r="B392" s="9"/>
    </row>
    <row r="393" spans="2:2" hidden="1" x14ac:dyDescent="0.35">
      <c r="B393" s="9"/>
    </row>
    <row r="394" spans="2:2" hidden="1" x14ac:dyDescent="0.35">
      <c r="B394" s="9"/>
    </row>
    <row r="395" spans="2:2" hidden="1" x14ac:dyDescent="0.35">
      <c r="B395" s="9"/>
    </row>
    <row r="396" spans="2:2" hidden="1" x14ac:dyDescent="0.35">
      <c r="B396" s="9"/>
    </row>
    <row r="397" spans="2:2" hidden="1" x14ac:dyDescent="0.35">
      <c r="B397" s="9"/>
    </row>
    <row r="398" spans="2:2" hidden="1" x14ac:dyDescent="0.35">
      <c r="B398" s="9"/>
    </row>
    <row r="399" spans="2:2" hidden="1" x14ac:dyDescent="0.35">
      <c r="B399" s="9"/>
    </row>
    <row r="400" spans="2:2" hidden="1" x14ac:dyDescent="0.35">
      <c r="B400" s="9"/>
    </row>
    <row r="401" spans="2:2" hidden="1" x14ac:dyDescent="0.35">
      <c r="B401" s="9"/>
    </row>
    <row r="402" spans="2:2" hidden="1" x14ac:dyDescent="0.35">
      <c r="B402" s="9"/>
    </row>
    <row r="403" spans="2:2" hidden="1" x14ac:dyDescent="0.35">
      <c r="B403" s="9"/>
    </row>
    <row r="404" spans="2:2" hidden="1" x14ac:dyDescent="0.35">
      <c r="B404" s="9"/>
    </row>
    <row r="405" spans="2:2" hidden="1" x14ac:dyDescent="0.35">
      <c r="B405" s="9"/>
    </row>
    <row r="406" spans="2:2" hidden="1" x14ac:dyDescent="0.35">
      <c r="B406" s="9"/>
    </row>
    <row r="407" spans="2:2" hidden="1" x14ac:dyDescent="0.35">
      <c r="B407" s="9"/>
    </row>
    <row r="408" spans="2:2" hidden="1" x14ac:dyDescent="0.35">
      <c r="B408" s="9"/>
    </row>
    <row r="409" spans="2:2" hidden="1" x14ac:dyDescent="0.35">
      <c r="B409" s="9"/>
    </row>
    <row r="410" spans="2:2" hidden="1" x14ac:dyDescent="0.35">
      <c r="B410" s="9"/>
    </row>
    <row r="411" spans="2:2" hidden="1" x14ac:dyDescent="0.35">
      <c r="B411" s="9"/>
    </row>
    <row r="412" spans="2:2" hidden="1" x14ac:dyDescent="0.35">
      <c r="B412" s="9"/>
    </row>
    <row r="413" spans="2:2" hidden="1" x14ac:dyDescent="0.35">
      <c r="B413" s="9"/>
    </row>
    <row r="414" spans="2:2" hidden="1" x14ac:dyDescent="0.35">
      <c r="B414" s="9"/>
    </row>
    <row r="415" spans="2:2" hidden="1" x14ac:dyDescent="0.35">
      <c r="B415" s="9"/>
    </row>
    <row r="416" spans="2:2" hidden="1" x14ac:dyDescent="0.35">
      <c r="B416" s="9"/>
    </row>
    <row r="417" spans="2:2" hidden="1" x14ac:dyDescent="0.35">
      <c r="B417" s="9"/>
    </row>
    <row r="418" spans="2:2" hidden="1" x14ac:dyDescent="0.35">
      <c r="B418" s="9"/>
    </row>
    <row r="419" spans="2:2" hidden="1" x14ac:dyDescent="0.35">
      <c r="B419" s="9"/>
    </row>
    <row r="420" spans="2:2" hidden="1" x14ac:dyDescent="0.35">
      <c r="B420" s="9"/>
    </row>
    <row r="421" spans="2:2" hidden="1" x14ac:dyDescent="0.35">
      <c r="B421" s="9"/>
    </row>
    <row r="422" spans="2:2" hidden="1" x14ac:dyDescent="0.35">
      <c r="B422" s="9"/>
    </row>
    <row r="423" spans="2:2" hidden="1" x14ac:dyDescent="0.35">
      <c r="B423" s="9"/>
    </row>
    <row r="424" spans="2:2" hidden="1" x14ac:dyDescent="0.35">
      <c r="B424" s="9"/>
    </row>
    <row r="425" spans="2:2" hidden="1" x14ac:dyDescent="0.35">
      <c r="B425" s="9"/>
    </row>
    <row r="426" spans="2:2" hidden="1" x14ac:dyDescent="0.35">
      <c r="B426" s="9"/>
    </row>
    <row r="427" spans="2:2" hidden="1" x14ac:dyDescent="0.35">
      <c r="B427" s="9"/>
    </row>
    <row r="428" spans="2:2" hidden="1" x14ac:dyDescent="0.35">
      <c r="B428" s="9"/>
    </row>
    <row r="429" spans="2:2" hidden="1" x14ac:dyDescent="0.35">
      <c r="B429" s="9"/>
    </row>
    <row r="430" spans="2:2" hidden="1" x14ac:dyDescent="0.35">
      <c r="B430" s="9"/>
    </row>
    <row r="431" spans="2:2" hidden="1" x14ac:dyDescent="0.35">
      <c r="B431" s="9"/>
    </row>
    <row r="432" spans="2:2" hidden="1" x14ac:dyDescent="0.35">
      <c r="B432" s="9"/>
    </row>
    <row r="433" spans="2:2" hidden="1" x14ac:dyDescent="0.35">
      <c r="B433" s="9"/>
    </row>
    <row r="434" spans="2:2" hidden="1" x14ac:dyDescent="0.35">
      <c r="B434" s="9"/>
    </row>
    <row r="435" spans="2:2" hidden="1" x14ac:dyDescent="0.35">
      <c r="B435" s="9"/>
    </row>
    <row r="436" spans="2:2" hidden="1" x14ac:dyDescent="0.35">
      <c r="B436" s="9"/>
    </row>
    <row r="437" spans="2:2" hidden="1" x14ac:dyDescent="0.35">
      <c r="B437" s="9"/>
    </row>
    <row r="438" spans="2:2" hidden="1" x14ac:dyDescent="0.35">
      <c r="B438" s="9"/>
    </row>
    <row r="439" spans="2:2" hidden="1" x14ac:dyDescent="0.35">
      <c r="B439" s="9"/>
    </row>
    <row r="440" spans="2:2" hidden="1" x14ac:dyDescent="0.35">
      <c r="B440" s="9"/>
    </row>
    <row r="441" spans="2:2" hidden="1" x14ac:dyDescent="0.35">
      <c r="B441" s="9"/>
    </row>
    <row r="442" spans="2:2" hidden="1" x14ac:dyDescent="0.35">
      <c r="B442" s="9"/>
    </row>
    <row r="443" spans="2:2" hidden="1" x14ac:dyDescent="0.35">
      <c r="B443" s="9"/>
    </row>
    <row r="444" spans="2:2" hidden="1" x14ac:dyDescent="0.35">
      <c r="B444" s="9"/>
    </row>
    <row r="445" spans="2:2" hidden="1" x14ac:dyDescent="0.35">
      <c r="B445" s="9"/>
    </row>
    <row r="446" spans="2:2" hidden="1" x14ac:dyDescent="0.35">
      <c r="B446" s="9"/>
    </row>
    <row r="447" spans="2:2" hidden="1" x14ac:dyDescent="0.35">
      <c r="B447" s="9"/>
    </row>
    <row r="448" spans="2:2" hidden="1" x14ac:dyDescent="0.35">
      <c r="B448" s="9"/>
    </row>
    <row r="449" spans="2:2" hidden="1" x14ac:dyDescent="0.35">
      <c r="B449" s="9"/>
    </row>
    <row r="450" spans="2:2" hidden="1" x14ac:dyDescent="0.35">
      <c r="B450" s="9"/>
    </row>
    <row r="451" spans="2:2" hidden="1" x14ac:dyDescent="0.35">
      <c r="B451" s="9"/>
    </row>
    <row r="452" spans="2:2" hidden="1" x14ac:dyDescent="0.35">
      <c r="B452" s="9"/>
    </row>
    <row r="453" spans="2:2" hidden="1" x14ac:dyDescent="0.35">
      <c r="B453" s="9"/>
    </row>
    <row r="454" spans="2:2" hidden="1" x14ac:dyDescent="0.35">
      <c r="B454" s="9"/>
    </row>
    <row r="455" spans="2:2" hidden="1" x14ac:dyDescent="0.35">
      <c r="B455" s="9"/>
    </row>
    <row r="456" spans="2:2" hidden="1" x14ac:dyDescent="0.35">
      <c r="B456" s="9"/>
    </row>
    <row r="457" spans="2:2" hidden="1" x14ac:dyDescent="0.35">
      <c r="B457" s="9"/>
    </row>
    <row r="458" spans="2:2" hidden="1" x14ac:dyDescent="0.35">
      <c r="B458" s="9"/>
    </row>
    <row r="459" spans="2:2" hidden="1" x14ac:dyDescent="0.35">
      <c r="B459" s="9"/>
    </row>
    <row r="460" spans="2:2" hidden="1" x14ac:dyDescent="0.35">
      <c r="B460" s="9"/>
    </row>
    <row r="461" spans="2:2" hidden="1" x14ac:dyDescent="0.35">
      <c r="B461" s="9"/>
    </row>
    <row r="462" spans="2:2" hidden="1" x14ac:dyDescent="0.35">
      <c r="B462" s="9"/>
    </row>
    <row r="463" spans="2:2" hidden="1" x14ac:dyDescent="0.35">
      <c r="B463" s="9"/>
    </row>
    <row r="464" spans="2:2" hidden="1" x14ac:dyDescent="0.35">
      <c r="B464" s="9"/>
    </row>
    <row r="465" spans="2:2" hidden="1" x14ac:dyDescent="0.35">
      <c r="B465" s="9"/>
    </row>
    <row r="466" spans="2:2" hidden="1" x14ac:dyDescent="0.35">
      <c r="B466" s="9"/>
    </row>
    <row r="467" spans="2:2" hidden="1" x14ac:dyDescent="0.35">
      <c r="B467" s="9"/>
    </row>
    <row r="468" spans="2:2" hidden="1" x14ac:dyDescent="0.35">
      <c r="B468" s="9"/>
    </row>
    <row r="469" spans="2:2" hidden="1" x14ac:dyDescent="0.35">
      <c r="B469" s="9"/>
    </row>
    <row r="470" spans="2:2" hidden="1" x14ac:dyDescent="0.35">
      <c r="B470" s="9"/>
    </row>
    <row r="471" spans="2:2" hidden="1" x14ac:dyDescent="0.35">
      <c r="B471" s="9"/>
    </row>
    <row r="472" spans="2:2" hidden="1" x14ac:dyDescent="0.35">
      <c r="B472" s="9"/>
    </row>
    <row r="473" spans="2:2" hidden="1" x14ac:dyDescent="0.35">
      <c r="B473" s="9"/>
    </row>
    <row r="474" spans="2:2" hidden="1" x14ac:dyDescent="0.35">
      <c r="B474" s="9"/>
    </row>
    <row r="475" spans="2:2" hidden="1" x14ac:dyDescent="0.35">
      <c r="B475" s="9"/>
    </row>
    <row r="476" spans="2:2" hidden="1" x14ac:dyDescent="0.35">
      <c r="B476" s="9"/>
    </row>
    <row r="477" spans="2:2" hidden="1" x14ac:dyDescent="0.35">
      <c r="B477" s="9"/>
    </row>
    <row r="478" spans="2:2" hidden="1" x14ac:dyDescent="0.35">
      <c r="B478" s="9"/>
    </row>
    <row r="479" spans="2:2" hidden="1" x14ac:dyDescent="0.35">
      <c r="B479" s="9"/>
    </row>
    <row r="480" spans="2:2" hidden="1" x14ac:dyDescent="0.35">
      <c r="B480" s="9"/>
    </row>
    <row r="481" spans="2:2" hidden="1" x14ac:dyDescent="0.35">
      <c r="B481" s="9"/>
    </row>
    <row r="482" spans="2:2" hidden="1" x14ac:dyDescent="0.35">
      <c r="B482" s="9"/>
    </row>
    <row r="483" spans="2:2" hidden="1" x14ac:dyDescent="0.35">
      <c r="B483" s="9"/>
    </row>
    <row r="484" spans="2:2" hidden="1" x14ac:dyDescent="0.35">
      <c r="B484" s="9"/>
    </row>
    <row r="485" spans="2:2" hidden="1" x14ac:dyDescent="0.35">
      <c r="B485" s="9"/>
    </row>
    <row r="486" spans="2:2" hidden="1" x14ac:dyDescent="0.35">
      <c r="B486" s="9"/>
    </row>
    <row r="487" spans="2:2" hidden="1" x14ac:dyDescent="0.35">
      <c r="B487" s="9"/>
    </row>
    <row r="488" spans="2:2" hidden="1" x14ac:dyDescent="0.35">
      <c r="B488" s="9"/>
    </row>
    <row r="489" spans="2:2" hidden="1" x14ac:dyDescent="0.35">
      <c r="B489" s="9"/>
    </row>
    <row r="490" spans="2:2" hidden="1" x14ac:dyDescent="0.35">
      <c r="B490" s="9"/>
    </row>
    <row r="491" spans="2:2" hidden="1" x14ac:dyDescent="0.35">
      <c r="B491" s="9"/>
    </row>
    <row r="492" spans="2:2" hidden="1" x14ac:dyDescent="0.35">
      <c r="B492" s="9"/>
    </row>
    <row r="493" spans="2:2" hidden="1" x14ac:dyDescent="0.35">
      <c r="B493" s="9"/>
    </row>
    <row r="494" spans="2:2" hidden="1" x14ac:dyDescent="0.35">
      <c r="B494" s="9"/>
    </row>
    <row r="495" spans="2:2" hidden="1" x14ac:dyDescent="0.35">
      <c r="B495" s="9"/>
    </row>
    <row r="496" spans="2:2" hidden="1" x14ac:dyDescent="0.35">
      <c r="B496" s="9"/>
    </row>
    <row r="497" spans="2:2" hidden="1" x14ac:dyDescent="0.35">
      <c r="B497" s="9"/>
    </row>
    <row r="498" spans="2:2" hidden="1" x14ac:dyDescent="0.35">
      <c r="B498" s="9"/>
    </row>
    <row r="499" spans="2:2" hidden="1" x14ac:dyDescent="0.35">
      <c r="B499" s="9"/>
    </row>
    <row r="500" spans="2:2" hidden="1" x14ac:dyDescent="0.35">
      <c r="B500" s="9"/>
    </row>
    <row r="501" spans="2:2" hidden="1" x14ac:dyDescent="0.35">
      <c r="B501" s="9"/>
    </row>
    <row r="502" spans="2:2" hidden="1" x14ac:dyDescent="0.35">
      <c r="B502" s="9"/>
    </row>
    <row r="503" spans="2:2" hidden="1" x14ac:dyDescent="0.35">
      <c r="B503" s="9"/>
    </row>
    <row r="504" spans="2:2" hidden="1" x14ac:dyDescent="0.35">
      <c r="B504" s="9"/>
    </row>
    <row r="505" spans="2:2" hidden="1" x14ac:dyDescent="0.35">
      <c r="B505" s="9"/>
    </row>
    <row r="506" spans="2:2" hidden="1" x14ac:dyDescent="0.35">
      <c r="B506" s="9"/>
    </row>
    <row r="507" spans="2:2" hidden="1" x14ac:dyDescent="0.35">
      <c r="B507" s="9"/>
    </row>
    <row r="508" spans="2:2" hidden="1" x14ac:dyDescent="0.35">
      <c r="B508" s="9"/>
    </row>
    <row r="509" spans="2:2" hidden="1" x14ac:dyDescent="0.35">
      <c r="B509" s="9"/>
    </row>
    <row r="510" spans="2:2" hidden="1" x14ac:dyDescent="0.35">
      <c r="B510" s="9"/>
    </row>
    <row r="511" spans="2:2" hidden="1" x14ac:dyDescent="0.35">
      <c r="B511" s="9"/>
    </row>
    <row r="512" spans="2:2" hidden="1" x14ac:dyDescent="0.35">
      <c r="B512" s="9"/>
    </row>
    <row r="513" spans="2:2" hidden="1" x14ac:dyDescent="0.35">
      <c r="B513" s="9"/>
    </row>
    <row r="514" spans="2:2" hidden="1" x14ac:dyDescent="0.35">
      <c r="B514" s="9"/>
    </row>
    <row r="515" spans="2:2" hidden="1" x14ac:dyDescent="0.35">
      <c r="B515" s="9"/>
    </row>
    <row r="516" spans="2:2" hidden="1" x14ac:dyDescent="0.35">
      <c r="B516" s="9"/>
    </row>
    <row r="517" spans="2:2" hidden="1" x14ac:dyDescent="0.35">
      <c r="B517" s="9"/>
    </row>
    <row r="518" spans="2:2" hidden="1" x14ac:dyDescent="0.35">
      <c r="B518" s="9"/>
    </row>
    <row r="519" spans="2:2" hidden="1" x14ac:dyDescent="0.35">
      <c r="B519" s="9"/>
    </row>
    <row r="520" spans="2:2" hidden="1" x14ac:dyDescent="0.35">
      <c r="B520" s="9"/>
    </row>
    <row r="521" spans="2:2" hidden="1" x14ac:dyDescent="0.35">
      <c r="B521" s="9"/>
    </row>
    <row r="522" spans="2:2" hidden="1" x14ac:dyDescent="0.35">
      <c r="B522" s="9"/>
    </row>
    <row r="523" spans="2:2" hidden="1" x14ac:dyDescent="0.35">
      <c r="B523" s="9"/>
    </row>
    <row r="524" spans="2:2" hidden="1" x14ac:dyDescent="0.35">
      <c r="B524" s="9"/>
    </row>
    <row r="525" spans="2:2" hidden="1" x14ac:dyDescent="0.35">
      <c r="B525" s="9"/>
    </row>
    <row r="526" spans="2:2" hidden="1" x14ac:dyDescent="0.35">
      <c r="B526" s="9"/>
    </row>
    <row r="527" spans="2:2" hidden="1" x14ac:dyDescent="0.35">
      <c r="B527" s="9"/>
    </row>
    <row r="528" spans="2:2" hidden="1" x14ac:dyDescent="0.35">
      <c r="B528" s="9"/>
    </row>
    <row r="529" spans="2:2" hidden="1" x14ac:dyDescent="0.35">
      <c r="B529" s="9"/>
    </row>
    <row r="530" spans="2:2" hidden="1" x14ac:dyDescent="0.35">
      <c r="B530" s="9"/>
    </row>
    <row r="531" spans="2:2" hidden="1" x14ac:dyDescent="0.35">
      <c r="B531" s="9"/>
    </row>
    <row r="532" spans="2:2" hidden="1" x14ac:dyDescent="0.35">
      <c r="B532" s="9"/>
    </row>
    <row r="533" spans="2:2" hidden="1" x14ac:dyDescent="0.35">
      <c r="B533" s="9"/>
    </row>
    <row r="534" spans="2:2" hidden="1" x14ac:dyDescent="0.35">
      <c r="B534" s="9"/>
    </row>
    <row r="535" spans="2:2" hidden="1" x14ac:dyDescent="0.35">
      <c r="B535" s="9"/>
    </row>
    <row r="536" spans="2:2" hidden="1" x14ac:dyDescent="0.35">
      <c r="B536" s="9"/>
    </row>
    <row r="537" spans="2:2" hidden="1" x14ac:dyDescent="0.35">
      <c r="B537" s="9"/>
    </row>
    <row r="538" spans="2:2" hidden="1" x14ac:dyDescent="0.35">
      <c r="B538" s="9"/>
    </row>
    <row r="539" spans="2:2" hidden="1" x14ac:dyDescent="0.35">
      <c r="B539" s="9"/>
    </row>
    <row r="540" spans="2:2" hidden="1" x14ac:dyDescent="0.35">
      <c r="B540" s="9"/>
    </row>
    <row r="541" spans="2:2" hidden="1" x14ac:dyDescent="0.35">
      <c r="B541" s="9"/>
    </row>
    <row r="542" spans="2:2" hidden="1" x14ac:dyDescent="0.35">
      <c r="B542" s="9"/>
    </row>
    <row r="543" spans="2:2" hidden="1" x14ac:dyDescent="0.35">
      <c r="B543" s="9"/>
    </row>
    <row r="544" spans="2:2" hidden="1" x14ac:dyDescent="0.35">
      <c r="B544" s="9"/>
    </row>
    <row r="545" spans="2:2" hidden="1" x14ac:dyDescent="0.35">
      <c r="B545" s="9"/>
    </row>
    <row r="546" spans="2:2" hidden="1" x14ac:dyDescent="0.35">
      <c r="B546" s="9"/>
    </row>
    <row r="547" spans="2:2" hidden="1" x14ac:dyDescent="0.35">
      <c r="B547" s="9"/>
    </row>
    <row r="548" spans="2:2" hidden="1" x14ac:dyDescent="0.35">
      <c r="B548" s="9"/>
    </row>
    <row r="549" spans="2:2" hidden="1" x14ac:dyDescent="0.35">
      <c r="B549" s="9"/>
    </row>
    <row r="550" spans="2:2" hidden="1" x14ac:dyDescent="0.35">
      <c r="B550" s="9"/>
    </row>
    <row r="551" spans="2:2" hidden="1" x14ac:dyDescent="0.35">
      <c r="B551" s="9"/>
    </row>
    <row r="552" spans="2:2" hidden="1" x14ac:dyDescent="0.35">
      <c r="B552" s="9"/>
    </row>
    <row r="553" spans="2:2" hidden="1" x14ac:dyDescent="0.35">
      <c r="B553" s="9"/>
    </row>
    <row r="554" spans="2:2" hidden="1" x14ac:dyDescent="0.35">
      <c r="B554" s="9"/>
    </row>
    <row r="555" spans="2:2" hidden="1" x14ac:dyDescent="0.35">
      <c r="B555" s="9"/>
    </row>
    <row r="556" spans="2:2" hidden="1" x14ac:dyDescent="0.35">
      <c r="B556" s="9"/>
    </row>
    <row r="557" spans="2:2" hidden="1" x14ac:dyDescent="0.35">
      <c r="B557" s="9"/>
    </row>
    <row r="558" spans="2:2" hidden="1" x14ac:dyDescent="0.35">
      <c r="B558" s="9"/>
    </row>
    <row r="559" spans="2:2" hidden="1" x14ac:dyDescent="0.35">
      <c r="B559" s="9"/>
    </row>
    <row r="560" spans="2:2" hidden="1" x14ac:dyDescent="0.35">
      <c r="B560" s="9"/>
    </row>
    <row r="561" spans="2:2" hidden="1" x14ac:dyDescent="0.35">
      <c r="B561" s="9"/>
    </row>
    <row r="562" spans="2:2" hidden="1" x14ac:dyDescent="0.35">
      <c r="B562" s="9"/>
    </row>
    <row r="563" spans="2:2" hidden="1" x14ac:dyDescent="0.35">
      <c r="B563" s="9"/>
    </row>
    <row r="564" spans="2:2" hidden="1" x14ac:dyDescent="0.35">
      <c r="B564" s="9"/>
    </row>
    <row r="565" spans="2:2" hidden="1" x14ac:dyDescent="0.35">
      <c r="B565" s="9"/>
    </row>
    <row r="566" spans="2:2" hidden="1" x14ac:dyDescent="0.35">
      <c r="B566" s="9"/>
    </row>
    <row r="567" spans="2:2" hidden="1" x14ac:dyDescent="0.35">
      <c r="B567" s="9"/>
    </row>
    <row r="568" spans="2:2" hidden="1" x14ac:dyDescent="0.35">
      <c r="B568" s="9"/>
    </row>
    <row r="569" spans="2:2" hidden="1" x14ac:dyDescent="0.35">
      <c r="B569" s="9"/>
    </row>
    <row r="570" spans="2:2" hidden="1" x14ac:dyDescent="0.35">
      <c r="B570" s="9"/>
    </row>
    <row r="571" spans="2:2" hidden="1" x14ac:dyDescent="0.35">
      <c r="B571" s="9"/>
    </row>
    <row r="572" spans="2:2" hidden="1" x14ac:dyDescent="0.35">
      <c r="B572" s="9"/>
    </row>
    <row r="573" spans="2:2" hidden="1" x14ac:dyDescent="0.35">
      <c r="B573" s="9"/>
    </row>
    <row r="574" spans="2:2" hidden="1" x14ac:dyDescent="0.35">
      <c r="B574" s="9"/>
    </row>
    <row r="575" spans="2:2" hidden="1" x14ac:dyDescent="0.35">
      <c r="B575" s="9"/>
    </row>
    <row r="576" spans="2:2" hidden="1" x14ac:dyDescent="0.35">
      <c r="B576" s="9"/>
    </row>
    <row r="577" spans="2:2" hidden="1" x14ac:dyDescent="0.35">
      <c r="B577" s="9"/>
    </row>
    <row r="578" spans="2:2" hidden="1" x14ac:dyDescent="0.35">
      <c r="B578" s="9"/>
    </row>
    <row r="579" spans="2:2" hidden="1" x14ac:dyDescent="0.35">
      <c r="B579" s="9"/>
    </row>
    <row r="580" spans="2:2" hidden="1" x14ac:dyDescent="0.35">
      <c r="B580" s="9"/>
    </row>
    <row r="581" spans="2:2" hidden="1" x14ac:dyDescent="0.35">
      <c r="B581" s="9"/>
    </row>
    <row r="582" spans="2:2" hidden="1" x14ac:dyDescent="0.35">
      <c r="B582" s="9"/>
    </row>
    <row r="583" spans="2:2" hidden="1" x14ac:dyDescent="0.35">
      <c r="B583" s="9"/>
    </row>
    <row r="584" spans="2:2" hidden="1" x14ac:dyDescent="0.35">
      <c r="B584" s="9"/>
    </row>
    <row r="585" spans="2:2" hidden="1" x14ac:dyDescent="0.35">
      <c r="B585" s="9"/>
    </row>
    <row r="586" spans="2:2" hidden="1" x14ac:dyDescent="0.35">
      <c r="B586" s="9"/>
    </row>
    <row r="587" spans="2:2" hidden="1" x14ac:dyDescent="0.35">
      <c r="B587" s="9"/>
    </row>
    <row r="588" spans="2:2" hidden="1" x14ac:dyDescent="0.35">
      <c r="B588" s="9"/>
    </row>
    <row r="589" spans="2:2" hidden="1" x14ac:dyDescent="0.35">
      <c r="B589" s="9"/>
    </row>
    <row r="590" spans="2:2" hidden="1" x14ac:dyDescent="0.35">
      <c r="B590" s="9"/>
    </row>
    <row r="591" spans="2:2" hidden="1" x14ac:dyDescent="0.35">
      <c r="B591" s="9"/>
    </row>
    <row r="592" spans="2:2" hidden="1" x14ac:dyDescent="0.35">
      <c r="B592" s="9"/>
    </row>
    <row r="593" spans="2:2" hidden="1" x14ac:dyDescent="0.35">
      <c r="B593" s="9"/>
    </row>
    <row r="594" spans="2:2" hidden="1" x14ac:dyDescent="0.35">
      <c r="B594" s="9"/>
    </row>
    <row r="595" spans="2:2" hidden="1" x14ac:dyDescent="0.35">
      <c r="B595" s="9"/>
    </row>
    <row r="596" spans="2:2" hidden="1" x14ac:dyDescent="0.35">
      <c r="B596" s="9"/>
    </row>
    <row r="597" spans="2:2" hidden="1" x14ac:dyDescent="0.35">
      <c r="B597" s="9"/>
    </row>
    <row r="598" spans="2:2" hidden="1" x14ac:dyDescent="0.35">
      <c r="B598" s="9"/>
    </row>
    <row r="599" spans="2:2" hidden="1" x14ac:dyDescent="0.35">
      <c r="B599" s="9"/>
    </row>
    <row r="600" spans="2:2" hidden="1" x14ac:dyDescent="0.35">
      <c r="B600" s="9"/>
    </row>
    <row r="601" spans="2:2" hidden="1" x14ac:dyDescent="0.35">
      <c r="B601" s="9"/>
    </row>
    <row r="602" spans="2:2" hidden="1" x14ac:dyDescent="0.35">
      <c r="B602" s="9"/>
    </row>
    <row r="603" spans="2:2" hidden="1" x14ac:dyDescent="0.35">
      <c r="B603" s="9"/>
    </row>
    <row r="604" spans="2:2" hidden="1" x14ac:dyDescent="0.35">
      <c r="B604" s="9"/>
    </row>
    <row r="605" spans="2:2" hidden="1" x14ac:dyDescent="0.35">
      <c r="B605" s="9"/>
    </row>
    <row r="606" spans="2:2" hidden="1" x14ac:dyDescent="0.35">
      <c r="B606" s="9"/>
    </row>
    <row r="607" spans="2:2" hidden="1" x14ac:dyDescent="0.35">
      <c r="B607" s="9"/>
    </row>
    <row r="608" spans="2:2" hidden="1" x14ac:dyDescent="0.35">
      <c r="B608" s="9"/>
    </row>
    <row r="609" spans="2:2" hidden="1" x14ac:dyDescent="0.35">
      <c r="B609" s="9"/>
    </row>
    <row r="610" spans="2:2" hidden="1" x14ac:dyDescent="0.35">
      <c r="B610" s="9"/>
    </row>
    <row r="611" spans="2:2" hidden="1" x14ac:dyDescent="0.35">
      <c r="B611" s="9"/>
    </row>
    <row r="612" spans="2:2" hidden="1" x14ac:dyDescent="0.35">
      <c r="B612" s="9"/>
    </row>
    <row r="613" spans="2:2" hidden="1" x14ac:dyDescent="0.35">
      <c r="B613" s="9"/>
    </row>
    <row r="614" spans="2:2" hidden="1" x14ac:dyDescent="0.35">
      <c r="B614" s="9"/>
    </row>
    <row r="615" spans="2:2" hidden="1" x14ac:dyDescent="0.35">
      <c r="B615" s="9"/>
    </row>
    <row r="616" spans="2:2" hidden="1" x14ac:dyDescent="0.35">
      <c r="B616" s="9"/>
    </row>
    <row r="617" spans="2:2" hidden="1" x14ac:dyDescent="0.35">
      <c r="B617" s="9"/>
    </row>
    <row r="618" spans="2:2" hidden="1" x14ac:dyDescent="0.35">
      <c r="B618" s="9"/>
    </row>
    <row r="619" spans="2:2" hidden="1" x14ac:dyDescent="0.35">
      <c r="B619" s="9"/>
    </row>
    <row r="620" spans="2:2" hidden="1" x14ac:dyDescent="0.35">
      <c r="B620" s="9"/>
    </row>
    <row r="621" spans="2:2" hidden="1" x14ac:dyDescent="0.35">
      <c r="B621" s="9"/>
    </row>
    <row r="622" spans="2:2" hidden="1" x14ac:dyDescent="0.35">
      <c r="B622" s="9"/>
    </row>
    <row r="623" spans="2:2" hidden="1" x14ac:dyDescent="0.35">
      <c r="B623" s="9"/>
    </row>
    <row r="624" spans="2:2" hidden="1" x14ac:dyDescent="0.35">
      <c r="B624" s="9"/>
    </row>
    <row r="625" spans="2:2" hidden="1" x14ac:dyDescent="0.35">
      <c r="B625" s="9"/>
    </row>
    <row r="626" spans="2:2" hidden="1" x14ac:dyDescent="0.35">
      <c r="B626" s="9"/>
    </row>
    <row r="627" spans="2:2" hidden="1" x14ac:dyDescent="0.35">
      <c r="B627" s="9"/>
    </row>
    <row r="628" spans="2:2" hidden="1" x14ac:dyDescent="0.35">
      <c r="B628" s="9"/>
    </row>
    <row r="629" spans="2:2" hidden="1" x14ac:dyDescent="0.35">
      <c r="B629" s="9"/>
    </row>
    <row r="630" spans="2:2" hidden="1" x14ac:dyDescent="0.35">
      <c r="B630" s="9"/>
    </row>
    <row r="631" spans="2:2" hidden="1" x14ac:dyDescent="0.35">
      <c r="B631" s="9"/>
    </row>
    <row r="632" spans="2:2" hidden="1" x14ac:dyDescent="0.35">
      <c r="B632" s="9"/>
    </row>
    <row r="633" spans="2:2" hidden="1" x14ac:dyDescent="0.35">
      <c r="B633" s="9"/>
    </row>
    <row r="634" spans="2:2" hidden="1" x14ac:dyDescent="0.35">
      <c r="B634" s="9"/>
    </row>
    <row r="635" spans="2:2" hidden="1" x14ac:dyDescent="0.35">
      <c r="B635" s="9"/>
    </row>
    <row r="636" spans="2:2" hidden="1" x14ac:dyDescent="0.35">
      <c r="B636" s="9"/>
    </row>
    <row r="637" spans="2:2" hidden="1" x14ac:dyDescent="0.35">
      <c r="B637" s="9"/>
    </row>
    <row r="638" spans="2:2" hidden="1" x14ac:dyDescent="0.35">
      <c r="B638" s="9"/>
    </row>
    <row r="639" spans="2:2" hidden="1" x14ac:dyDescent="0.35">
      <c r="B639" s="9"/>
    </row>
    <row r="640" spans="2:2" hidden="1" x14ac:dyDescent="0.35">
      <c r="B640" s="9"/>
    </row>
    <row r="641" spans="2:2" hidden="1" x14ac:dyDescent="0.35">
      <c r="B641" s="9"/>
    </row>
    <row r="642" spans="2:2" hidden="1" x14ac:dyDescent="0.35">
      <c r="B642" s="9"/>
    </row>
    <row r="643" spans="2:2" hidden="1" x14ac:dyDescent="0.35">
      <c r="B643" s="9"/>
    </row>
    <row r="644" spans="2:2" hidden="1" x14ac:dyDescent="0.35">
      <c r="B644" s="9"/>
    </row>
    <row r="645" spans="2:2" hidden="1" x14ac:dyDescent="0.35">
      <c r="B645" s="9"/>
    </row>
    <row r="646" spans="2:2" hidden="1" x14ac:dyDescent="0.35">
      <c r="B646" s="9"/>
    </row>
    <row r="647" spans="2:2" hidden="1" x14ac:dyDescent="0.35">
      <c r="B647" s="9"/>
    </row>
    <row r="648" spans="2:2" hidden="1" x14ac:dyDescent="0.35">
      <c r="B648" s="9"/>
    </row>
    <row r="649" spans="2:2" hidden="1" x14ac:dyDescent="0.35">
      <c r="B649" s="9"/>
    </row>
    <row r="650" spans="2:2" hidden="1" x14ac:dyDescent="0.35">
      <c r="B650" s="9"/>
    </row>
    <row r="651" spans="2:2" hidden="1" x14ac:dyDescent="0.35">
      <c r="B651" s="9"/>
    </row>
    <row r="652" spans="2:2" hidden="1" x14ac:dyDescent="0.35">
      <c r="B652" s="9"/>
    </row>
    <row r="653" spans="2:2" hidden="1" x14ac:dyDescent="0.35">
      <c r="B653" s="9"/>
    </row>
    <row r="654" spans="2:2" hidden="1" x14ac:dyDescent="0.35">
      <c r="B654" s="9"/>
    </row>
    <row r="655" spans="2:2" hidden="1" x14ac:dyDescent="0.35">
      <c r="B655" s="9"/>
    </row>
    <row r="656" spans="2:2" hidden="1" x14ac:dyDescent="0.35">
      <c r="B656" s="9"/>
    </row>
    <row r="657" spans="2:2" hidden="1" x14ac:dyDescent="0.35">
      <c r="B657" s="9"/>
    </row>
    <row r="658" spans="2:2" hidden="1" x14ac:dyDescent="0.35">
      <c r="B658" s="9"/>
    </row>
    <row r="659" spans="2:2" hidden="1" x14ac:dyDescent="0.35">
      <c r="B659" s="9"/>
    </row>
    <row r="660" spans="2:2" hidden="1" x14ac:dyDescent="0.35">
      <c r="B660" s="9"/>
    </row>
    <row r="661" spans="2:2" hidden="1" x14ac:dyDescent="0.35">
      <c r="B661" s="9"/>
    </row>
    <row r="662" spans="2:2" hidden="1" x14ac:dyDescent="0.35">
      <c r="B662" s="9"/>
    </row>
    <row r="663" spans="2:2" hidden="1" x14ac:dyDescent="0.35">
      <c r="B663" s="9"/>
    </row>
    <row r="664" spans="2:2" hidden="1" x14ac:dyDescent="0.35">
      <c r="B664" s="9"/>
    </row>
    <row r="665" spans="2:2" hidden="1" x14ac:dyDescent="0.35">
      <c r="B665" s="9"/>
    </row>
    <row r="666" spans="2:2" hidden="1" x14ac:dyDescent="0.35">
      <c r="B666" s="9"/>
    </row>
    <row r="667" spans="2:2" hidden="1" x14ac:dyDescent="0.35">
      <c r="B667" s="9"/>
    </row>
    <row r="668" spans="2:2" hidden="1" x14ac:dyDescent="0.35">
      <c r="B668" s="9"/>
    </row>
    <row r="669" spans="2:2" hidden="1" x14ac:dyDescent="0.35">
      <c r="B669" s="9"/>
    </row>
    <row r="670" spans="2:2" hidden="1" x14ac:dyDescent="0.35">
      <c r="B670" s="9"/>
    </row>
    <row r="671" spans="2:2" hidden="1" x14ac:dyDescent="0.35">
      <c r="B671" s="9"/>
    </row>
    <row r="672" spans="2:2" hidden="1" x14ac:dyDescent="0.35">
      <c r="B672" s="9"/>
    </row>
    <row r="673" spans="2:2" hidden="1" x14ac:dyDescent="0.35">
      <c r="B673" s="9"/>
    </row>
    <row r="674" spans="2:2" hidden="1" x14ac:dyDescent="0.35">
      <c r="B674" s="9"/>
    </row>
    <row r="675" spans="2:2" hidden="1" x14ac:dyDescent="0.35">
      <c r="B675" s="9"/>
    </row>
    <row r="676" spans="2:2" hidden="1" x14ac:dyDescent="0.35">
      <c r="B676" s="9"/>
    </row>
    <row r="677" spans="2:2" hidden="1" x14ac:dyDescent="0.35">
      <c r="B677" s="9"/>
    </row>
    <row r="678" spans="2:2" hidden="1" x14ac:dyDescent="0.35">
      <c r="B678" s="9"/>
    </row>
    <row r="679" spans="2:2" hidden="1" x14ac:dyDescent="0.35">
      <c r="B679" s="9"/>
    </row>
    <row r="680" spans="2:2" hidden="1" x14ac:dyDescent="0.35">
      <c r="B680" s="9"/>
    </row>
    <row r="681" spans="2:2" hidden="1" x14ac:dyDescent="0.35">
      <c r="B681" s="9"/>
    </row>
    <row r="682" spans="2:2" hidden="1" x14ac:dyDescent="0.35">
      <c r="B682" s="9"/>
    </row>
    <row r="683" spans="2:2" hidden="1" x14ac:dyDescent="0.35">
      <c r="B683" s="9"/>
    </row>
    <row r="684" spans="2:2" hidden="1" x14ac:dyDescent="0.35">
      <c r="B684" s="9"/>
    </row>
    <row r="685" spans="2:2" hidden="1" x14ac:dyDescent="0.35">
      <c r="B685" s="9"/>
    </row>
    <row r="686" spans="2:2" hidden="1" x14ac:dyDescent="0.35">
      <c r="B686" s="9"/>
    </row>
    <row r="687" spans="2:2" hidden="1" x14ac:dyDescent="0.35">
      <c r="B687" s="9"/>
    </row>
    <row r="688" spans="2:2" hidden="1" x14ac:dyDescent="0.35">
      <c r="B688" s="9"/>
    </row>
    <row r="689" spans="2:2" hidden="1" x14ac:dyDescent="0.35">
      <c r="B689" s="9"/>
    </row>
    <row r="690" spans="2:2" hidden="1" x14ac:dyDescent="0.35">
      <c r="B690" s="9"/>
    </row>
    <row r="691" spans="2:2" hidden="1" x14ac:dyDescent="0.35">
      <c r="B691" s="9"/>
    </row>
    <row r="692" spans="2:2" hidden="1" x14ac:dyDescent="0.35">
      <c r="B692" s="9"/>
    </row>
    <row r="693" spans="2:2" hidden="1" x14ac:dyDescent="0.35">
      <c r="B693" s="9"/>
    </row>
    <row r="694" spans="2:2" hidden="1" x14ac:dyDescent="0.35">
      <c r="B694" s="9"/>
    </row>
    <row r="695" spans="2:2" hidden="1" x14ac:dyDescent="0.35">
      <c r="B695" s="9"/>
    </row>
    <row r="696" spans="2:2" hidden="1" x14ac:dyDescent="0.35">
      <c r="B696" s="9"/>
    </row>
    <row r="697" spans="2:2" hidden="1" x14ac:dyDescent="0.35">
      <c r="B697" s="9"/>
    </row>
    <row r="698" spans="2:2" hidden="1" x14ac:dyDescent="0.35">
      <c r="B698" s="9"/>
    </row>
    <row r="699" spans="2:2" hidden="1" x14ac:dyDescent="0.35">
      <c r="B699" s="9"/>
    </row>
    <row r="700" spans="2:2" hidden="1" x14ac:dyDescent="0.35">
      <c r="B700" s="9"/>
    </row>
    <row r="701" spans="2:2" hidden="1" x14ac:dyDescent="0.35">
      <c r="B701" s="9"/>
    </row>
    <row r="702" spans="2:2" hidden="1" x14ac:dyDescent="0.35">
      <c r="B702" s="9"/>
    </row>
    <row r="703" spans="2:2" hidden="1" x14ac:dyDescent="0.35">
      <c r="B703" s="9"/>
    </row>
    <row r="704" spans="2:2" hidden="1" x14ac:dyDescent="0.35">
      <c r="B704" s="9"/>
    </row>
    <row r="705" spans="2:2" hidden="1" x14ac:dyDescent="0.35">
      <c r="B705" s="9"/>
    </row>
    <row r="706" spans="2:2" hidden="1" x14ac:dyDescent="0.35">
      <c r="B706" s="9"/>
    </row>
    <row r="707" spans="2:2" hidden="1" x14ac:dyDescent="0.35">
      <c r="B707" s="9"/>
    </row>
    <row r="708" spans="2:2" hidden="1" x14ac:dyDescent="0.35">
      <c r="B708" s="9"/>
    </row>
    <row r="709" spans="2:2" hidden="1" x14ac:dyDescent="0.35">
      <c r="B709" s="9"/>
    </row>
    <row r="710" spans="2:2" hidden="1" x14ac:dyDescent="0.35">
      <c r="B710" s="9"/>
    </row>
    <row r="711" spans="2:2" hidden="1" x14ac:dyDescent="0.35">
      <c r="B711" s="9"/>
    </row>
    <row r="712" spans="2:2" hidden="1" x14ac:dyDescent="0.35">
      <c r="B712" s="9"/>
    </row>
    <row r="713" spans="2:2" hidden="1" x14ac:dyDescent="0.35">
      <c r="B713" s="9"/>
    </row>
    <row r="714" spans="2:2" hidden="1" x14ac:dyDescent="0.35">
      <c r="B714" s="9"/>
    </row>
    <row r="715" spans="2:2" hidden="1" x14ac:dyDescent="0.35">
      <c r="B715" s="9"/>
    </row>
    <row r="716" spans="2:2" hidden="1" x14ac:dyDescent="0.35">
      <c r="B716" s="9"/>
    </row>
    <row r="717" spans="2:2" hidden="1" x14ac:dyDescent="0.35">
      <c r="B717" s="9"/>
    </row>
    <row r="718" spans="2:2" hidden="1" x14ac:dyDescent="0.35">
      <c r="B718" s="9"/>
    </row>
    <row r="719" spans="2:2" hidden="1" x14ac:dyDescent="0.35">
      <c r="B719" s="9"/>
    </row>
    <row r="720" spans="2:2" hidden="1" x14ac:dyDescent="0.35">
      <c r="B720" s="9"/>
    </row>
    <row r="721" spans="2:2" hidden="1" x14ac:dyDescent="0.35">
      <c r="B721" s="9"/>
    </row>
    <row r="722" spans="2:2" hidden="1" x14ac:dyDescent="0.35">
      <c r="B722" s="9"/>
    </row>
    <row r="723" spans="2:2" hidden="1" x14ac:dyDescent="0.35">
      <c r="B723" s="9"/>
    </row>
    <row r="724" spans="2:2" hidden="1" x14ac:dyDescent="0.35">
      <c r="B724" s="9"/>
    </row>
    <row r="725" spans="2:2" hidden="1" x14ac:dyDescent="0.35">
      <c r="B725" s="9"/>
    </row>
    <row r="726" spans="2:2" hidden="1" x14ac:dyDescent="0.35">
      <c r="B726" s="9"/>
    </row>
    <row r="727" spans="2:2" hidden="1" x14ac:dyDescent="0.35">
      <c r="B727" s="9"/>
    </row>
    <row r="728" spans="2:2" hidden="1" x14ac:dyDescent="0.35">
      <c r="B728" s="9"/>
    </row>
    <row r="729" spans="2:2" hidden="1" x14ac:dyDescent="0.35">
      <c r="B729" s="9"/>
    </row>
    <row r="730" spans="2:2" hidden="1" x14ac:dyDescent="0.35">
      <c r="B730" s="9"/>
    </row>
    <row r="731" spans="2:2" hidden="1" x14ac:dyDescent="0.35">
      <c r="B731" s="9"/>
    </row>
    <row r="732" spans="2:2" hidden="1" x14ac:dyDescent="0.35">
      <c r="B732" s="9"/>
    </row>
    <row r="733" spans="2:2" hidden="1" x14ac:dyDescent="0.35">
      <c r="B733" s="9"/>
    </row>
    <row r="734" spans="2:2" hidden="1" x14ac:dyDescent="0.35">
      <c r="B734" s="9"/>
    </row>
    <row r="735" spans="2:2" hidden="1" x14ac:dyDescent="0.35">
      <c r="B735" s="9"/>
    </row>
    <row r="736" spans="2:2" hidden="1" x14ac:dyDescent="0.35">
      <c r="B736" s="9"/>
    </row>
    <row r="737" spans="2:2" hidden="1" x14ac:dyDescent="0.35">
      <c r="B737" s="9"/>
    </row>
    <row r="738" spans="2:2" hidden="1" x14ac:dyDescent="0.35">
      <c r="B738" s="9"/>
    </row>
    <row r="739" spans="2:2" hidden="1" x14ac:dyDescent="0.35">
      <c r="B739" s="9"/>
    </row>
    <row r="740" spans="2:2" hidden="1" x14ac:dyDescent="0.35">
      <c r="B740" s="9"/>
    </row>
    <row r="741" spans="2:2" hidden="1" x14ac:dyDescent="0.35">
      <c r="B741" s="9"/>
    </row>
    <row r="742" spans="2:2" hidden="1" x14ac:dyDescent="0.35">
      <c r="B742" s="9"/>
    </row>
    <row r="743" spans="2:2" hidden="1" x14ac:dyDescent="0.35">
      <c r="B743" s="9"/>
    </row>
    <row r="744" spans="2:2" hidden="1" x14ac:dyDescent="0.35">
      <c r="B744" s="9"/>
    </row>
    <row r="745" spans="2:2" hidden="1" x14ac:dyDescent="0.35">
      <c r="B745" s="9"/>
    </row>
    <row r="746" spans="2:2" hidden="1" x14ac:dyDescent="0.35">
      <c r="B746" s="9"/>
    </row>
    <row r="747" spans="2:2" hidden="1" x14ac:dyDescent="0.35">
      <c r="B747" s="9"/>
    </row>
    <row r="748" spans="2:2" hidden="1" x14ac:dyDescent="0.35">
      <c r="B748" s="9"/>
    </row>
    <row r="749" spans="2:2" hidden="1" x14ac:dyDescent="0.35">
      <c r="B749" s="9"/>
    </row>
    <row r="750" spans="2:2" hidden="1" x14ac:dyDescent="0.35">
      <c r="B750" s="9"/>
    </row>
    <row r="751" spans="2:2" hidden="1" x14ac:dyDescent="0.35">
      <c r="B751" s="9"/>
    </row>
    <row r="752" spans="2:2" hidden="1" x14ac:dyDescent="0.35">
      <c r="B752" s="9"/>
    </row>
    <row r="753" spans="2:2" hidden="1" x14ac:dyDescent="0.35">
      <c r="B753" s="9"/>
    </row>
    <row r="754" spans="2:2" hidden="1" x14ac:dyDescent="0.35">
      <c r="B754" s="9"/>
    </row>
    <row r="755" spans="2:2" hidden="1" x14ac:dyDescent="0.35">
      <c r="B755" s="9"/>
    </row>
    <row r="756" spans="2:2" hidden="1" x14ac:dyDescent="0.35">
      <c r="B756" s="9"/>
    </row>
    <row r="757" spans="2:2" hidden="1" x14ac:dyDescent="0.35">
      <c r="B757" s="9"/>
    </row>
    <row r="758" spans="2:2" hidden="1" x14ac:dyDescent="0.35">
      <c r="B758" s="9"/>
    </row>
    <row r="759" spans="2:2" hidden="1" x14ac:dyDescent="0.35">
      <c r="B759" s="9"/>
    </row>
    <row r="760" spans="2:2" hidden="1" x14ac:dyDescent="0.35">
      <c r="B760" s="9"/>
    </row>
    <row r="761" spans="2:2" hidden="1" x14ac:dyDescent="0.35">
      <c r="B761" s="9"/>
    </row>
    <row r="762" spans="2:2" hidden="1" x14ac:dyDescent="0.35">
      <c r="B762" s="9"/>
    </row>
    <row r="763" spans="2:2" hidden="1" x14ac:dyDescent="0.35">
      <c r="B763" s="9"/>
    </row>
    <row r="764" spans="2:2" hidden="1" x14ac:dyDescent="0.35">
      <c r="B764" s="9"/>
    </row>
    <row r="765" spans="2:2" hidden="1" x14ac:dyDescent="0.35">
      <c r="B765" s="9"/>
    </row>
    <row r="766" spans="2:2" hidden="1" x14ac:dyDescent="0.35">
      <c r="B766" s="9"/>
    </row>
    <row r="767" spans="2:2" hidden="1" x14ac:dyDescent="0.35">
      <c r="B767" s="9"/>
    </row>
    <row r="768" spans="2:2" hidden="1" x14ac:dyDescent="0.35">
      <c r="B768" s="9"/>
    </row>
    <row r="769" spans="2:2" hidden="1" x14ac:dyDescent="0.35">
      <c r="B769" s="9"/>
    </row>
    <row r="770" spans="2:2" hidden="1" x14ac:dyDescent="0.35">
      <c r="B770" s="9"/>
    </row>
    <row r="771" spans="2:2" hidden="1" x14ac:dyDescent="0.35">
      <c r="B771" s="9"/>
    </row>
    <row r="772" spans="2:2" hidden="1" x14ac:dyDescent="0.35">
      <c r="B772" s="9"/>
    </row>
    <row r="773" spans="2:2" hidden="1" x14ac:dyDescent="0.35">
      <c r="B773" s="9"/>
    </row>
    <row r="774" spans="2:2" hidden="1" x14ac:dyDescent="0.35">
      <c r="B774" s="9"/>
    </row>
    <row r="775" spans="2:2" hidden="1" x14ac:dyDescent="0.35">
      <c r="B775" s="9"/>
    </row>
    <row r="776" spans="2:2" hidden="1" x14ac:dyDescent="0.35">
      <c r="B776" s="9"/>
    </row>
    <row r="777" spans="2:2" hidden="1" x14ac:dyDescent="0.35">
      <c r="B777" s="9"/>
    </row>
    <row r="778" spans="2:2" hidden="1" x14ac:dyDescent="0.35">
      <c r="B778" s="9"/>
    </row>
    <row r="779" spans="2:2" hidden="1" x14ac:dyDescent="0.35">
      <c r="B779" s="9"/>
    </row>
    <row r="780" spans="2:2" hidden="1" x14ac:dyDescent="0.35">
      <c r="B780" s="9"/>
    </row>
    <row r="781" spans="2:2" hidden="1" x14ac:dyDescent="0.35">
      <c r="B781" s="9"/>
    </row>
    <row r="782" spans="2:2" hidden="1" x14ac:dyDescent="0.35">
      <c r="B782" s="9"/>
    </row>
    <row r="783" spans="2:2" hidden="1" x14ac:dyDescent="0.35">
      <c r="B783" s="9"/>
    </row>
    <row r="784" spans="2:2" hidden="1" x14ac:dyDescent="0.35">
      <c r="B784" s="9"/>
    </row>
    <row r="785" spans="2:2" hidden="1" x14ac:dyDescent="0.35">
      <c r="B785" s="9"/>
    </row>
    <row r="786" spans="2:2" hidden="1" x14ac:dyDescent="0.35">
      <c r="B786" s="9"/>
    </row>
    <row r="787" spans="2:2" hidden="1" x14ac:dyDescent="0.35">
      <c r="B787" s="9"/>
    </row>
    <row r="788" spans="2:2" hidden="1" x14ac:dyDescent="0.35">
      <c r="B788" s="9"/>
    </row>
    <row r="789" spans="2:2" hidden="1" x14ac:dyDescent="0.35">
      <c r="B789" s="9"/>
    </row>
    <row r="790" spans="2:2" hidden="1" x14ac:dyDescent="0.35">
      <c r="B790" s="9"/>
    </row>
    <row r="791" spans="2:2" hidden="1" x14ac:dyDescent="0.35">
      <c r="B791" s="9"/>
    </row>
    <row r="792" spans="2:2" hidden="1" x14ac:dyDescent="0.35">
      <c r="B792" s="9"/>
    </row>
    <row r="793" spans="2:2" hidden="1" x14ac:dyDescent="0.35">
      <c r="B793" s="9"/>
    </row>
    <row r="794" spans="2:2" hidden="1" x14ac:dyDescent="0.35">
      <c r="B794" s="9"/>
    </row>
    <row r="795" spans="2:2" hidden="1" x14ac:dyDescent="0.35">
      <c r="B795" s="9"/>
    </row>
    <row r="796" spans="2:2" hidden="1" x14ac:dyDescent="0.35">
      <c r="B796" s="9"/>
    </row>
    <row r="797" spans="2:2" hidden="1" x14ac:dyDescent="0.35">
      <c r="B797" s="9"/>
    </row>
    <row r="798" spans="2:2" hidden="1" x14ac:dyDescent="0.35">
      <c r="B798" s="9"/>
    </row>
    <row r="799" spans="2:2" hidden="1" x14ac:dyDescent="0.35">
      <c r="B799" s="9"/>
    </row>
    <row r="800" spans="2:2" hidden="1" x14ac:dyDescent="0.35">
      <c r="B800" s="9"/>
    </row>
    <row r="801" spans="2:2" hidden="1" x14ac:dyDescent="0.35">
      <c r="B801" s="9"/>
    </row>
    <row r="802" spans="2:2" hidden="1" x14ac:dyDescent="0.35">
      <c r="B802" s="9"/>
    </row>
    <row r="803" spans="2:2" hidden="1" x14ac:dyDescent="0.35">
      <c r="B803" s="9"/>
    </row>
    <row r="804" spans="2:2" hidden="1" x14ac:dyDescent="0.35">
      <c r="B804" s="9"/>
    </row>
    <row r="805" spans="2:2" hidden="1" x14ac:dyDescent="0.35">
      <c r="B805" s="9"/>
    </row>
    <row r="806" spans="2:2" hidden="1" x14ac:dyDescent="0.35">
      <c r="B806" s="9"/>
    </row>
    <row r="807" spans="2:2" hidden="1" x14ac:dyDescent="0.35">
      <c r="B807" s="9"/>
    </row>
    <row r="808" spans="2:2" hidden="1" x14ac:dyDescent="0.35">
      <c r="B808" s="9"/>
    </row>
    <row r="809" spans="2:2" hidden="1" x14ac:dyDescent="0.35">
      <c r="B809" s="9"/>
    </row>
    <row r="810" spans="2:2" hidden="1" x14ac:dyDescent="0.35">
      <c r="B810" s="9"/>
    </row>
    <row r="811" spans="2:2" hidden="1" x14ac:dyDescent="0.35">
      <c r="B811" s="9"/>
    </row>
    <row r="812" spans="2:2" hidden="1" x14ac:dyDescent="0.35">
      <c r="B812" s="9"/>
    </row>
    <row r="813" spans="2:2" hidden="1" x14ac:dyDescent="0.35">
      <c r="B813" s="9"/>
    </row>
    <row r="814" spans="2:2" hidden="1" x14ac:dyDescent="0.35">
      <c r="B814" s="9"/>
    </row>
    <row r="815" spans="2:2" hidden="1" x14ac:dyDescent="0.35">
      <c r="B815" s="9"/>
    </row>
    <row r="816" spans="2:2" hidden="1" x14ac:dyDescent="0.35">
      <c r="B816" s="9"/>
    </row>
    <row r="817" spans="2:2" hidden="1" x14ac:dyDescent="0.35">
      <c r="B817" s="9"/>
    </row>
    <row r="818" spans="2:2" hidden="1" x14ac:dyDescent="0.35">
      <c r="B818" s="9"/>
    </row>
    <row r="819" spans="2:2" hidden="1" x14ac:dyDescent="0.35">
      <c r="B819" s="9"/>
    </row>
    <row r="820" spans="2:2" hidden="1" x14ac:dyDescent="0.35">
      <c r="B820" s="9"/>
    </row>
    <row r="821" spans="2:2" hidden="1" x14ac:dyDescent="0.35">
      <c r="B821" s="9"/>
    </row>
    <row r="822" spans="2:2" hidden="1" x14ac:dyDescent="0.35">
      <c r="B822" s="9"/>
    </row>
    <row r="823" spans="2:2" hidden="1" x14ac:dyDescent="0.35">
      <c r="B823" s="9"/>
    </row>
    <row r="824" spans="2:2" hidden="1" x14ac:dyDescent="0.35">
      <c r="B824" s="9"/>
    </row>
    <row r="825" spans="2:2" hidden="1" x14ac:dyDescent="0.35">
      <c r="B825" s="9"/>
    </row>
    <row r="826" spans="2:2" hidden="1" x14ac:dyDescent="0.35">
      <c r="B826" s="9"/>
    </row>
    <row r="827" spans="2:2" hidden="1" x14ac:dyDescent="0.35">
      <c r="B827" s="9"/>
    </row>
    <row r="828" spans="2:2" hidden="1" x14ac:dyDescent="0.35">
      <c r="B828" s="9"/>
    </row>
    <row r="829" spans="2:2" hidden="1" x14ac:dyDescent="0.35">
      <c r="B829" s="9"/>
    </row>
    <row r="830" spans="2:2" hidden="1" x14ac:dyDescent="0.35">
      <c r="B830" s="9"/>
    </row>
    <row r="831" spans="2:2" hidden="1" x14ac:dyDescent="0.35">
      <c r="B831" s="9"/>
    </row>
    <row r="832" spans="2:2" hidden="1" x14ac:dyDescent="0.35">
      <c r="B832" s="9"/>
    </row>
    <row r="833" spans="2:2" hidden="1" x14ac:dyDescent="0.35">
      <c r="B833" s="9"/>
    </row>
    <row r="834" spans="2:2" hidden="1" x14ac:dyDescent="0.35">
      <c r="B834" s="9"/>
    </row>
    <row r="835" spans="2:2" hidden="1" x14ac:dyDescent="0.35">
      <c r="B835" s="9"/>
    </row>
    <row r="836" spans="2:2" hidden="1" x14ac:dyDescent="0.35">
      <c r="B836" s="9"/>
    </row>
    <row r="837" spans="2:2" hidden="1" x14ac:dyDescent="0.35">
      <c r="B837" s="9"/>
    </row>
    <row r="838" spans="2:2" hidden="1" x14ac:dyDescent="0.35">
      <c r="B838" s="9"/>
    </row>
    <row r="839" spans="2:2" hidden="1" x14ac:dyDescent="0.35">
      <c r="B839" s="9"/>
    </row>
    <row r="840" spans="2:2" hidden="1" x14ac:dyDescent="0.35">
      <c r="B840" s="9"/>
    </row>
    <row r="841" spans="2:2" hidden="1" x14ac:dyDescent="0.35">
      <c r="B841" s="9"/>
    </row>
    <row r="842" spans="2:2" hidden="1" x14ac:dyDescent="0.35">
      <c r="B842" s="9"/>
    </row>
    <row r="843" spans="2:2" hidden="1" x14ac:dyDescent="0.35">
      <c r="B843" s="9"/>
    </row>
    <row r="844" spans="2:2" hidden="1" x14ac:dyDescent="0.35">
      <c r="B844" s="9"/>
    </row>
    <row r="845" spans="2:2" hidden="1" x14ac:dyDescent="0.35">
      <c r="B845" s="9"/>
    </row>
    <row r="846" spans="2:2" hidden="1" x14ac:dyDescent="0.35">
      <c r="B846" s="9"/>
    </row>
    <row r="847" spans="2:2" hidden="1" x14ac:dyDescent="0.35">
      <c r="B847" s="9"/>
    </row>
    <row r="848" spans="2:2" hidden="1" x14ac:dyDescent="0.35">
      <c r="B848" s="9"/>
    </row>
    <row r="849" spans="2:2" hidden="1" x14ac:dyDescent="0.35">
      <c r="B849" s="9"/>
    </row>
    <row r="850" spans="2:2" hidden="1" x14ac:dyDescent="0.35">
      <c r="B850" s="9"/>
    </row>
    <row r="851" spans="2:2" hidden="1" x14ac:dyDescent="0.35">
      <c r="B851" s="9"/>
    </row>
    <row r="852" spans="2:2" hidden="1" x14ac:dyDescent="0.35">
      <c r="B852" s="9"/>
    </row>
    <row r="853" spans="2:2" hidden="1" x14ac:dyDescent="0.35">
      <c r="B853" s="9"/>
    </row>
    <row r="854" spans="2:2" hidden="1" x14ac:dyDescent="0.35">
      <c r="B854" s="9"/>
    </row>
    <row r="855" spans="2:2" hidden="1" x14ac:dyDescent="0.35">
      <c r="B855" s="9"/>
    </row>
    <row r="856" spans="2:2" hidden="1" x14ac:dyDescent="0.35">
      <c r="B856" s="9"/>
    </row>
    <row r="857" spans="2:2" hidden="1" x14ac:dyDescent="0.35">
      <c r="B857" s="9"/>
    </row>
    <row r="858" spans="2:2" hidden="1" x14ac:dyDescent="0.35">
      <c r="B858" s="9"/>
    </row>
    <row r="859" spans="2:2" hidden="1" x14ac:dyDescent="0.35">
      <c r="B859" s="9"/>
    </row>
    <row r="860" spans="2:2" hidden="1" x14ac:dyDescent="0.35">
      <c r="B860" s="9"/>
    </row>
    <row r="861" spans="2:2" hidden="1" x14ac:dyDescent="0.35">
      <c r="B861" s="9"/>
    </row>
    <row r="862" spans="2:2" hidden="1" x14ac:dyDescent="0.35">
      <c r="B862" s="9"/>
    </row>
    <row r="863" spans="2:2" hidden="1" x14ac:dyDescent="0.35">
      <c r="B863" s="9"/>
    </row>
    <row r="864" spans="2:2" hidden="1" x14ac:dyDescent="0.35">
      <c r="B864" s="9"/>
    </row>
    <row r="865" spans="2:2" hidden="1" x14ac:dyDescent="0.35">
      <c r="B865" s="9"/>
    </row>
    <row r="866" spans="2:2" hidden="1" x14ac:dyDescent="0.35">
      <c r="B866" s="9"/>
    </row>
    <row r="867" spans="2:2" hidden="1" x14ac:dyDescent="0.35">
      <c r="B867" s="9"/>
    </row>
    <row r="868" spans="2:2" hidden="1" x14ac:dyDescent="0.35">
      <c r="B868" s="9"/>
    </row>
    <row r="869" spans="2:2" hidden="1" x14ac:dyDescent="0.35">
      <c r="B869" s="9"/>
    </row>
    <row r="870" spans="2:2" hidden="1" x14ac:dyDescent="0.35">
      <c r="B870" s="9"/>
    </row>
    <row r="871" spans="2:2" hidden="1" x14ac:dyDescent="0.35">
      <c r="B871" s="9"/>
    </row>
    <row r="872" spans="2:2" hidden="1" x14ac:dyDescent="0.35">
      <c r="B872" s="9"/>
    </row>
    <row r="873" spans="2:2" hidden="1" x14ac:dyDescent="0.35">
      <c r="B873" s="9"/>
    </row>
    <row r="874" spans="2:2" hidden="1" x14ac:dyDescent="0.35">
      <c r="B874" s="9"/>
    </row>
    <row r="875" spans="2:2" hidden="1" x14ac:dyDescent="0.35">
      <c r="B875" s="9"/>
    </row>
    <row r="876" spans="2:2" hidden="1" x14ac:dyDescent="0.35">
      <c r="B876" s="9"/>
    </row>
    <row r="877" spans="2:2" hidden="1" x14ac:dyDescent="0.35">
      <c r="B877" s="9"/>
    </row>
    <row r="878" spans="2:2" hidden="1" x14ac:dyDescent="0.35">
      <c r="B878" s="9"/>
    </row>
    <row r="879" spans="2:2" hidden="1" x14ac:dyDescent="0.35">
      <c r="B879" s="9"/>
    </row>
    <row r="880" spans="2:2" hidden="1" x14ac:dyDescent="0.35">
      <c r="B880" s="9"/>
    </row>
    <row r="881" spans="2:2" hidden="1" x14ac:dyDescent="0.35">
      <c r="B881" s="9"/>
    </row>
    <row r="882" spans="2:2" hidden="1" x14ac:dyDescent="0.35">
      <c r="B882" s="9"/>
    </row>
    <row r="883" spans="2:2" hidden="1" x14ac:dyDescent="0.35">
      <c r="B883" s="9"/>
    </row>
    <row r="884" spans="2:2" hidden="1" x14ac:dyDescent="0.35">
      <c r="B884" s="9"/>
    </row>
    <row r="885" spans="2:2" hidden="1" x14ac:dyDescent="0.35">
      <c r="B885" s="9"/>
    </row>
    <row r="886" spans="2:2" hidden="1" x14ac:dyDescent="0.35">
      <c r="B886" s="9"/>
    </row>
    <row r="887" spans="2:2" hidden="1" x14ac:dyDescent="0.35">
      <c r="B887" s="9"/>
    </row>
    <row r="888" spans="2:2" hidden="1" x14ac:dyDescent="0.35">
      <c r="B888" s="9"/>
    </row>
    <row r="889" spans="2:2" hidden="1" x14ac:dyDescent="0.35">
      <c r="B889" s="9"/>
    </row>
    <row r="890" spans="2:2" hidden="1" x14ac:dyDescent="0.35">
      <c r="B890" s="9"/>
    </row>
    <row r="891" spans="2:2" hidden="1" x14ac:dyDescent="0.35">
      <c r="B891" s="9"/>
    </row>
    <row r="892" spans="2:2" hidden="1" x14ac:dyDescent="0.35">
      <c r="B892" s="9"/>
    </row>
    <row r="893" spans="2:2" hidden="1" x14ac:dyDescent="0.35">
      <c r="B893" s="9"/>
    </row>
    <row r="894" spans="2:2" hidden="1" x14ac:dyDescent="0.35">
      <c r="B894" s="9"/>
    </row>
    <row r="895" spans="2:2" hidden="1" x14ac:dyDescent="0.35">
      <c r="B895" s="9"/>
    </row>
    <row r="896" spans="2:2" hidden="1" x14ac:dyDescent="0.35">
      <c r="B896" s="9"/>
    </row>
    <row r="897" spans="2:2" hidden="1" x14ac:dyDescent="0.35">
      <c r="B897" s="9"/>
    </row>
    <row r="898" spans="2:2" hidden="1" x14ac:dyDescent="0.35">
      <c r="B898" s="9"/>
    </row>
    <row r="899" spans="2:2" hidden="1" x14ac:dyDescent="0.35">
      <c r="B899" s="9"/>
    </row>
    <row r="900" spans="2:2" hidden="1" x14ac:dyDescent="0.35">
      <c r="B900" s="9"/>
    </row>
    <row r="901" spans="2:2" hidden="1" x14ac:dyDescent="0.35">
      <c r="B901" s="9"/>
    </row>
    <row r="902" spans="2:2" hidden="1" x14ac:dyDescent="0.35">
      <c r="B902" s="9"/>
    </row>
    <row r="903" spans="2:2" hidden="1" x14ac:dyDescent="0.35">
      <c r="B903" s="9"/>
    </row>
    <row r="904" spans="2:2" hidden="1" x14ac:dyDescent="0.35">
      <c r="B904" s="9"/>
    </row>
    <row r="905" spans="2:2" hidden="1" x14ac:dyDescent="0.35">
      <c r="B905" s="9"/>
    </row>
    <row r="906" spans="2:2" hidden="1" x14ac:dyDescent="0.35">
      <c r="B906" s="9"/>
    </row>
    <row r="907" spans="2:2" hidden="1" x14ac:dyDescent="0.35">
      <c r="B907" s="9"/>
    </row>
    <row r="908" spans="2:2" hidden="1" x14ac:dyDescent="0.35">
      <c r="B908" s="9"/>
    </row>
    <row r="909" spans="2:2" hidden="1" x14ac:dyDescent="0.35">
      <c r="B909" s="9"/>
    </row>
    <row r="910" spans="2:2" hidden="1" x14ac:dyDescent="0.35">
      <c r="B910" s="9"/>
    </row>
    <row r="911" spans="2:2" hidden="1" x14ac:dyDescent="0.35">
      <c r="B911" s="9"/>
    </row>
    <row r="912" spans="2:2" hidden="1" x14ac:dyDescent="0.35">
      <c r="B912" s="9"/>
    </row>
    <row r="913" spans="2:2" hidden="1" x14ac:dyDescent="0.35">
      <c r="B913" s="9"/>
    </row>
    <row r="914" spans="2:2" hidden="1" x14ac:dyDescent="0.35">
      <c r="B914" s="9"/>
    </row>
    <row r="915" spans="2:2" hidden="1" x14ac:dyDescent="0.35">
      <c r="B915" s="9"/>
    </row>
    <row r="916" spans="2:2" hidden="1" x14ac:dyDescent="0.35">
      <c r="B916" s="9"/>
    </row>
    <row r="917" spans="2:2" hidden="1" x14ac:dyDescent="0.35">
      <c r="B917" s="9"/>
    </row>
    <row r="918" spans="2:2" hidden="1" x14ac:dyDescent="0.35">
      <c r="B918" s="9"/>
    </row>
    <row r="919" spans="2:2" hidden="1" x14ac:dyDescent="0.35">
      <c r="B919" s="9"/>
    </row>
    <row r="920" spans="2:2" hidden="1" x14ac:dyDescent="0.35">
      <c r="B920" s="9"/>
    </row>
    <row r="921" spans="2:2" hidden="1" x14ac:dyDescent="0.35">
      <c r="B921" s="9"/>
    </row>
    <row r="922" spans="2:2" hidden="1" x14ac:dyDescent="0.35">
      <c r="B922" s="9"/>
    </row>
    <row r="923" spans="2:2" hidden="1" x14ac:dyDescent="0.35">
      <c r="B923" s="9"/>
    </row>
    <row r="924" spans="2:2" hidden="1" x14ac:dyDescent="0.35">
      <c r="B924" s="9"/>
    </row>
    <row r="925" spans="2:2" hidden="1" x14ac:dyDescent="0.35">
      <c r="B925" s="9"/>
    </row>
    <row r="926" spans="2:2" hidden="1" x14ac:dyDescent="0.35">
      <c r="B926" s="9"/>
    </row>
    <row r="927" spans="2:2" hidden="1" x14ac:dyDescent="0.35">
      <c r="B927" s="9"/>
    </row>
    <row r="928" spans="2:2" hidden="1" x14ac:dyDescent="0.35">
      <c r="B928" s="9"/>
    </row>
    <row r="929" spans="2:2" hidden="1" x14ac:dyDescent="0.35">
      <c r="B929" s="9"/>
    </row>
    <row r="930" spans="2:2" hidden="1" x14ac:dyDescent="0.35">
      <c r="B930" s="9"/>
    </row>
    <row r="931" spans="2:2" hidden="1" x14ac:dyDescent="0.35">
      <c r="B931" s="9"/>
    </row>
    <row r="932" spans="2:2" hidden="1" x14ac:dyDescent="0.35">
      <c r="B932" s="9"/>
    </row>
    <row r="933" spans="2:2" hidden="1" x14ac:dyDescent="0.35">
      <c r="B933" s="9"/>
    </row>
    <row r="934" spans="2:2" hidden="1" x14ac:dyDescent="0.35">
      <c r="B934" s="9"/>
    </row>
    <row r="935" spans="2:2" hidden="1" x14ac:dyDescent="0.35">
      <c r="B935" s="9"/>
    </row>
    <row r="936" spans="2:2" hidden="1" x14ac:dyDescent="0.35">
      <c r="B936" s="9"/>
    </row>
    <row r="937" spans="2:2" hidden="1" x14ac:dyDescent="0.35">
      <c r="B937" s="9"/>
    </row>
    <row r="938" spans="2:2" hidden="1" x14ac:dyDescent="0.35">
      <c r="B938" s="9"/>
    </row>
    <row r="939" spans="2:2" hidden="1" x14ac:dyDescent="0.35">
      <c r="B939" s="9"/>
    </row>
    <row r="940" spans="2:2" hidden="1" x14ac:dyDescent="0.35">
      <c r="B940" s="9"/>
    </row>
    <row r="941" spans="2:2" hidden="1" x14ac:dyDescent="0.35">
      <c r="B941" s="9"/>
    </row>
    <row r="942" spans="2:2" hidden="1" x14ac:dyDescent="0.35">
      <c r="B942" s="9"/>
    </row>
    <row r="943" spans="2:2" hidden="1" x14ac:dyDescent="0.35">
      <c r="B943" s="9"/>
    </row>
    <row r="944" spans="2:2" hidden="1" x14ac:dyDescent="0.35">
      <c r="B944" s="9"/>
    </row>
    <row r="945" spans="2:2" hidden="1" x14ac:dyDescent="0.35">
      <c r="B945" s="9"/>
    </row>
    <row r="946" spans="2:2" hidden="1" x14ac:dyDescent="0.35">
      <c r="B946" s="9"/>
    </row>
    <row r="947" spans="2:2" hidden="1" x14ac:dyDescent="0.35">
      <c r="B947" s="9"/>
    </row>
    <row r="948" spans="2:2" hidden="1" x14ac:dyDescent="0.35">
      <c r="B948" s="9"/>
    </row>
    <row r="949" spans="2:2" hidden="1" x14ac:dyDescent="0.35">
      <c r="B949" s="9"/>
    </row>
    <row r="950" spans="2:2" hidden="1" x14ac:dyDescent="0.35">
      <c r="B950" s="9"/>
    </row>
    <row r="951" spans="2:2" hidden="1" x14ac:dyDescent="0.35">
      <c r="B951" s="9"/>
    </row>
    <row r="952" spans="2:2" hidden="1" x14ac:dyDescent="0.35">
      <c r="B952" s="9"/>
    </row>
    <row r="953" spans="2:2" hidden="1" x14ac:dyDescent="0.35">
      <c r="B953" s="9"/>
    </row>
    <row r="954" spans="2:2" hidden="1" x14ac:dyDescent="0.35">
      <c r="B954" s="9"/>
    </row>
    <row r="955" spans="2:2" hidden="1" x14ac:dyDescent="0.35">
      <c r="B955" s="9"/>
    </row>
    <row r="956" spans="2:2" hidden="1" x14ac:dyDescent="0.35">
      <c r="B956" s="9"/>
    </row>
    <row r="957" spans="2:2" hidden="1" x14ac:dyDescent="0.35">
      <c r="B957" s="9"/>
    </row>
    <row r="958" spans="2:2" hidden="1" x14ac:dyDescent="0.35">
      <c r="B958" s="9"/>
    </row>
    <row r="959" spans="2:2" hidden="1" x14ac:dyDescent="0.35">
      <c r="B959" s="9"/>
    </row>
  </sheetData>
  <sheetProtection algorithmName="SHA-512" hashValue="+jm84p4BgJ5Ut33CllK++kLvT6ZNjDWTqJElBaDIf7MQkjNn0VJCN1fisLRb9fg+/X8EWsfM+Veuy7oOI3VIfQ==" saltValue="Thb2bjKnwzsCnGLFDrB0Kg==" spinCount="100000" sheet="1" objects="1" scenarios="1" selectLockedCells="1"/>
  <mergeCells count="3">
    <mergeCell ref="B5:D5"/>
    <mergeCell ref="B6:D6"/>
    <mergeCell ref="B10:D10"/>
  </mergeCells>
  <dataValidations count="6">
    <dataValidation type="whole" allowBlank="1" showInputMessage="1" showErrorMessage="1" errorTitle="Invalid Quarter" error="Enter a valid quarter (1,2,3 or 4)" prompt="Enter the quarter of the year (1,2,3 or 4)" sqref="B9" xr:uid="{00000000-0002-0000-0000-000000000000}">
      <formula1>1</formula1>
      <formula2>4</formula2>
    </dataValidation>
    <dataValidation type="whole" allowBlank="1" showInputMessage="1" showErrorMessage="1" errorTitle="Invalid Year" error="Please enter a valid year" prompt="Enter the calendar year (yyyy)" sqref="D9" xr:uid="{00000000-0002-0000-0000-000001000000}">
      <formula1>2000</formula1>
      <formula2>2050</formula2>
    </dataValidation>
    <dataValidation type="date" allowBlank="1" showInputMessage="1" showErrorMessage="1" errorTitle="Invalid Date" error="Enter a valid date (dd/mm/yyyy)" prompt="Enter the date (dd/mm/yyyy)" sqref="D4" xr:uid="{00000000-0002-0000-0000-000002000000}">
      <formula1>36526</formula1>
      <formula2>55153</formula2>
    </dataValidation>
    <dataValidation type="textLength" allowBlank="1" showInputMessage="1" showErrorMessage="1" errorTitle="Text Limit Exceeded" error="Cannot enter more than 4000 characters." sqref="B10:D10" xr:uid="{00000000-0002-0000-0000-000003000000}">
      <formula1>0</formula1>
      <formula2>4000</formula2>
    </dataValidation>
    <dataValidation type="textLength" allowBlank="1" showInputMessage="1" showErrorMessage="1" errorTitle="Text Limit Exceeded" error="Cannot enter more than 255 characters." sqref="B5:D5 B6:D6" xr:uid="{00000000-0002-0000-0000-000004000000}">
      <formula1>0</formula1>
      <formula2>255</formula2>
    </dataValidation>
    <dataValidation type="textLength" allowBlank="1" showInputMessage="1" showErrorMessage="1" errorTitle="Text Limit Exceeded" error="Cannot enter more than 50 characters." sqref="B7 B8 D8 D7" xr:uid="{00000000-0002-0000-0000-000005000000}">
      <formula1>0</formula1>
      <formula2>50</formula2>
    </dataValidation>
  </dataValidations>
  <pageMargins left="0.23622047244094491" right="0.23622047244094491" top="0.74803149606299213" bottom="0.74803149606299213"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 xr:uid="{00000000-0002-0000-0000-000006000000}">
          <x14:formula1>
            <xm:f>'Country List'!$A$2:$A$223</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89"/>
  <sheetViews>
    <sheetView showGridLines="0" showRowColHeaders="0" topLeftCell="A18" zoomScale="90" zoomScaleNormal="90" workbookViewId="0">
      <selection activeCell="B23" sqref="B23"/>
    </sheetView>
  </sheetViews>
  <sheetFormatPr defaultColWidth="0" defaultRowHeight="15.5" zeroHeight="1" x14ac:dyDescent="0.35"/>
  <cols>
    <col min="1" max="1" width="2.58203125" style="78" customWidth="1"/>
    <col min="2" max="2" width="126.25" customWidth="1"/>
    <col min="3" max="16384" width="9" hidden="1"/>
  </cols>
  <sheetData>
    <row r="1" spans="2:2" x14ac:dyDescent="0.35">
      <c r="B1" s="121" t="s">
        <v>818</v>
      </c>
    </row>
    <row r="2" spans="2:2" x14ac:dyDescent="0.35">
      <c r="B2" s="122" t="s">
        <v>815</v>
      </c>
    </row>
    <row r="3" spans="2:2" x14ac:dyDescent="0.35">
      <c r="B3" s="123" t="s">
        <v>819</v>
      </c>
    </row>
    <row r="4" spans="2:2" ht="19.5" customHeight="1" x14ac:dyDescent="0.35">
      <c r="B4" s="102" t="s">
        <v>875</v>
      </c>
    </row>
    <row r="5" spans="2:2" x14ac:dyDescent="0.35">
      <c r="B5" s="124" t="s">
        <v>820</v>
      </c>
    </row>
    <row r="6" spans="2:2" x14ac:dyDescent="0.35">
      <c r="B6" s="124" t="s">
        <v>821</v>
      </c>
    </row>
    <row r="7" spans="2:2" ht="52.5" customHeight="1" x14ac:dyDescent="0.35">
      <c r="B7" s="102" t="s">
        <v>822</v>
      </c>
    </row>
    <row r="8" spans="2:2" ht="39" customHeight="1" x14ac:dyDescent="0.35">
      <c r="B8" s="102" t="s">
        <v>876</v>
      </c>
    </row>
    <row r="9" spans="2:2" ht="39.75" customHeight="1" x14ac:dyDescent="0.35">
      <c r="B9" s="102" t="s">
        <v>823</v>
      </c>
    </row>
    <row r="10" spans="2:2" ht="31" x14ac:dyDescent="0.35">
      <c r="B10" s="124" t="s">
        <v>877</v>
      </c>
    </row>
    <row r="11" spans="2:2" ht="37.5" customHeight="1" x14ac:dyDescent="0.35">
      <c r="B11" s="124" t="s">
        <v>878</v>
      </c>
    </row>
    <row r="12" spans="2:2" ht="21.75" customHeight="1" x14ac:dyDescent="0.35">
      <c r="B12" s="124" t="s">
        <v>879</v>
      </c>
    </row>
    <row r="13" spans="2:2" ht="38.25" customHeight="1" x14ac:dyDescent="0.35">
      <c r="B13" s="124" t="s">
        <v>880</v>
      </c>
    </row>
    <row r="14" spans="2:2" ht="40.5" customHeight="1" x14ac:dyDescent="0.35">
      <c r="B14" s="124" t="s">
        <v>881</v>
      </c>
    </row>
    <row r="15" spans="2:2" ht="85.5" customHeight="1" x14ac:dyDescent="0.35">
      <c r="B15" s="102" t="s">
        <v>882</v>
      </c>
    </row>
    <row r="16" spans="2:2" ht="68.25" customHeight="1" x14ac:dyDescent="0.35">
      <c r="B16" s="102" t="s">
        <v>883</v>
      </c>
    </row>
    <row r="17" spans="2:2" ht="39" customHeight="1" x14ac:dyDescent="0.35">
      <c r="B17" s="102" t="s">
        <v>824</v>
      </c>
    </row>
    <row r="18" spans="2:2" ht="88.5" customHeight="1" x14ac:dyDescent="0.35">
      <c r="B18" s="102" t="s">
        <v>884</v>
      </c>
    </row>
    <row r="19" spans="2:2" ht="74.25" customHeight="1" x14ac:dyDescent="0.35">
      <c r="B19" s="102" t="s">
        <v>885</v>
      </c>
    </row>
    <row r="20" spans="2:2" ht="39" customHeight="1" x14ac:dyDescent="0.35">
      <c r="B20" s="102" t="s">
        <v>901</v>
      </c>
    </row>
    <row r="21" spans="2:2" ht="54.75" customHeight="1" x14ac:dyDescent="0.35">
      <c r="B21" s="102" t="s">
        <v>827</v>
      </c>
    </row>
    <row r="22" spans="2:2" ht="26.25" customHeight="1" x14ac:dyDescent="0.35">
      <c r="B22" s="125" t="s">
        <v>825</v>
      </c>
    </row>
    <row r="23" spans="2:2" ht="72.75" customHeight="1" x14ac:dyDescent="0.35">
      <c r="B23" s="102" t="s">
        <v>886</v>
      </c>
    </row>
    <row r="24" spans="2:2" ht="36.75" customHeight="1" x14ac:dyDescent="0.35">
      <c r="B24" s="102" t="s">
        <v>887</v>
      </c>
    </row>
    <row r="25" spans="2:2" ht="38.25" customHeight="1" x14ac:dyDescent="0.35">
      <c r="B25" s="102" t="s">
        <v>826</v>
      </c>
    </row>
    <row r="26" spans="2:2" ht="82.5" customHeight="1" x14ac:dyDescent="0.35">
      <c r="B26" s="102" t="s">
        <v>888</v>
      </c>
    </row>
    <row r="27" spans="2:2" ht="24" customHeight="1" x14ac:dyDescent="0.35">
      <c r="B27" s="126" t="s">
        <v>817</v>
      </c>
    </row>
    <row r="28" spans="2:2" ht="52.5" customHeight="1" x14ac:dyDescent="0.35">
      <c r="B28" s="101" t="s">
        <v>816</v>
      </c>
    </row>
    <row r="29" spans="2:2" hidden="1" x14ac:dyDescent="0.35">
      <c r="B29" s="100"/>
    </row>
    <row r="30" spans="2:2" hidden="1" x14ac:dyDescent="0.35">
      <c r="B30" s="100"/>
    </row>
    <row r="31" spans="2:2" hidden="1" x14ac:dyDescent="0.35">
      <c r="B31" s="100"/>
    </row>
    <row r="32" spans="2:2" hidden="1" x14ac:dyDescent="0.35">
      <c r="B32" s="100"/>
    </row>
    <row r="33" spans="2:2" hidden="1" x14ac:dyDescent="0.35">
      <c r="B33" s="100"/>
    </row>
    <row r="34" spans="2:2" hidden="1" x14ac:dyDescent="0.35">
      <c r="B34" s="100"/>
    </row>
    <row r="35" spans="2:2" hidden="1" x14ac:dyDescent="0.35">
      <c r="B35" s="100"/>
    </row>
    <row r="36" spans="2:2" hidden="1" x14ac:dyDescent="0.35">
      <c r="B36" s="100"/>
    </row>
    <row r="37" spans="2:2" hidden="1" x14ac:dyDescent="0.35">
      <c r="B37" s="100"/>
    </row>
    <row r="38" spans="2:2" hidden="1" x14ac:dyDescent="0.35">
      <c r="B38" s="100"/>
    </row>
    <row r="39" spans="2:2" hidden="1" x14ac:dyDescent="0.35">
      <c r="B39" s="100"/>
    </row>
    <row r="40" spans="2:2" hidden="1" x14ac:dyDescent="0.35">
      <c r="B40" s="100"/>
    </row>
    <row r="41" spans="2:2" hidden="1" x14ac:dyDescent="0.35">
      <c r="B41" s="100"/>
    </row>
    <row r="42" spans="2:2" hidden="1" x14ac:dyDescent="0.35">
      <c r="B42" s="100"/>
    </row>
    <row r="43" spans="2:2" hidden="1" x14ac:dyDescent="0.35">
      <c r="B43" s="100"/>
    </row>
    <row r="44" spans="2:2" hidden="1" x14ac:dyDescent="0.35">
      <c r="B44" s="100"/>
    </row>
    <row r="45" spans="2:2" hidden="1" x14ac:dyDescent="0.35">
      <c r="B45" s="100"/>
    </row>
    <row r="46" spans="2:2" hidden="1" x14ac:dyDescent="0.35">
      <c r="B46" s="100"/>
    </row>
    <row r="47" spans="2:2" hidden="1" x14ac:dyDescent="0.35">
      <c r="B47" s="100"/>
    </row>
    <row r="48" spans="2:2" hidden="1" x14ac:dyDescent="0.35">
      <c r="B48" s="100"/>
    </row>
    <row r="49" spans="2:2" hidden="1" x14ac:dyDescent="0.35">
      <c r="B49" s="100"/>
    </row>
    <row r="50" spans="2:2" hidden="1" x14ac:dyDescent="0.35">
      <c r="B50" s="100"/>
    </row>
    <row r="51" spans="2:2" hidden="1" x14ac:dyDescent="0.35">
      <c r="B51" s="100"/>
    </row>
    <row r="52" spans="2:2" hidden="1" x14ac:dyDescent="0.35">
      <c r="B52" s="100"/>
    </row>
    <row r="53" spans="2:2" hidden="1" x14ac:dyDescent="0.35">
      <c r="B53" s="100"/>
    </row>
    <row r="54" spans="2:2" hidden="1" x14ac:dyDescent="0.35">
      <c r="B54" s="100"/>
    </row>
    <row r="55" spans="2:2" hidden="1" x14ac:dyDescent="0.35">
      <c r="B55" s="100"/>
    </row>
    <row r="56" spans="2:2" hidden="1" x14ac:dyDescent="0.35">
      <c r="B56" s="100"/>
    </row>
    <row r="57" spans="2:2" hidden="1" x14ac:dyDescent="0.35">
      <c r="B57" s="100"/>
    </row>
    <row r="58" spans="2:2" hidden="1" x14ac:dyDescent="0.35">
      <c r="B58" s="100"/>
    </row>
    <row r="59" spans="2:2" hidden="1" x14ac:dyDescent="0.35">
      <c r="B59" s="100"/>
    </row>
    <row r="60" spans="2:2" hidden="1" x14ac:dyDescent="0.35">
      <c r="B60" s="100"/>
    </row>
    <row r="61" spans="2:2" hidden="1" x14ac:dyDescent="0.35">
      <c r="B61" s="100"/>
    </row>
    <row r="62" spans="2:2" hidden="1" x14ac:dyDescent="0.35">
      <c r="B62" s="100"/>
    </row>
    <row r="63" spans="2:2" hidden="1" x14ac:dyDescent="0.35">
      <c r="B63" s="100"/>
    </row>
    <row r="64" spans="2:2" hidden="1" x14ac:dyDescent="0.35">
      <c r="B64" s="100"/>
    </row>
    <row r="65" spans="2:2" hidden="1" x14ac:dyDescent="0.35">
      <c r="B65" s="100"/>
    </row>
    <row r="66" spans="2:2" hidden="1" x14ac:dyDescent="0.35">
      <c r="B66" s="100"/>
    </row>
    <row r="67" spans="2:2" hidden="1" x14ac:dyDescent="0.35">
      <c r="B67" s="100"/>
    </row>
    <row r="68" spans="2:2" hidden="1" x14ac:dyDescent="0.35">
      <c r="B68" s="100"/>
    </row>
    <row r="69" spans="2:2" hidden="1" x14ac:dyDescent="0.35">
      <c r="B69" s="100"/>
    </row>
    <row r="70" spans="2:2" hidden="1" x14ac:dyDescent="0.35">
      <c r="B70" s="100"/>
    </row>
    <row r="71" spans="2:2" hidden="1" x14ac:dyDescent="0.35">
      <c r="B71" s="100"/>
    </row>
    <row r="72" spans="2:2" hidden="1" x14ac:dyDescent="0.35">
      <c r="B72" s="100"/>
    </row>
    <row r="73" spans="2:2" hidden="1" x14ac:dyDescent="0.35">
      <c r="B73" s="100"/>
    </row>
    <row r="74" spans="2:2" hidden="1" x14ac:dyDescent="0.35">
      <c r="B74" s="100"/>
    </row>
    <row r="75" spans="2:2" hidden="1" x14ac:dyDescent="0.35">
      <c r="B75" s="100"/>
    </row>
    <row r="76" spans="2:2" hidden="1" x14ac:dyDescent="0.35">
      <c r="B76" s="100"/>
    </row>
    <row r="77" spans="2:2" hidden="1" x14ac:dyDescent="0.35">
      <c r="B77" s="100"/>
    </row>
    <row r="78" spans="2:2" hidden="1" x14ac:dyDescent="0.35">
      <c r="B78" s="100"/>
    </row>
    <row r="79" spans="2:2" hidden="1" x14ac:dyDescent="0.35">
      <c r="B79" s="100"/>
    </row>
    <row r="80" spans="2:2" hidden="1" x14ac:dyDescent="0.35">
      <c r="B80" s="100"/>
    </row>
    <row r="81" spans="2:2" hidden="1" x14ac:dyDescent="0.35">
      <c r="B81" s="100"/>
    </row>
    <row r="82" spans="2:2" hidden="1" x14ac:dyDescent="0.35">
      <c r="B82" s="100"/>
    </row>
    <row r="83" spans="2:2" hidden="1" x14ac:dyDescent="0.35">
      <c r="B83" s="100"/>
    </row>
    <row r="84" spans="2:2" hidden="1" x14ac:dyDescent="0.35">
      <c r="B84" s="100"/>
    </row>
    <row r="85" spans="2:2" hidden="1" x14ac:dyDescent="0.35">
      <c r="B85" s="100"/>
    </row>
    <row r="86" spans="2:2" hidden="1" x14ac:dyDescent="0.35">
      <c r="B86" s="100"/>
    </row>
    <row r="87" spans="2:2" hidden="1" x14ac:dyDescent="0.35">
      <c r="B87" s="100"/>
    </row>
    <row r="88" spans="2:2" hidden="1" x14ac:dyDescent="0.35">
      <c r="B88" s="100"/>
    </row>
    <row r="89" spans="2:2" hidden="1" x14ac:dyDescent="0.35">
      <c r="B89" s="10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K106"/>
  <sheetViews>
    <sheetView showGridLines="0" zoomScaleNormal="100" workbookViewId="0">
      <pane xSplit="2" ySplit="6" topLeftCell="AV7" activePane="bottomRight" state="frozen"/>
      <selection activeCell="B26" sqref="B26"/>
      <selection pane="topRight" activeCell="B26" sqref="B26"/>
      <selection pane="bottomLeft" activeCell="B26" sqref="B26"/>
      <selection pane="bottomRight" activeCell="AX19" sqref="AX19"/>
    </sheetView>
  </sheetViews>
  <sheetFormatPr defaultColWidth="0" defaultRowHeight="15.5" zeroHeight="1" x14ac:dyDescent="0.35"/>
  <cols>
    <col min="1" max="1" width="33.5" customWidth="1"/>
    <col min="2" max="2" width="5.83203125" style="4" customWidth="1"/>
    <col min="3" max="3" width="27.58203125" customWidth="1"/>
    <col min="4" max="39" width="13.58203125" customWidth="1"/>
    <col min="40" max="40" width="27.58203125" customWidth="1"/>
    <col min="41" max="41" width="27.25" customWidth="1"/>
    <col min="42" max="57" width="13.58203125" customWidth="1"/>
    <col min="58" max="59" width="13.58203125" style="54" customWidth="1"/>
    <col min="60" max="63" width="13.58203125" style="78" customWidth="1"/>
    <col min="64" max="16384" width="13.58203125" hidden="1"/>
  </cols>
  <sheetData>
    <row r="1" spans="1:63" s="17" customFormat="1" ht="24" customHeight="1" x14ac:dyDescent="0.35">
      <c r="A1" s="22" t="s">
        <v>490</v>
      </c>
      <c r="B1" s="23"/>
      <c r="C1" s="48">
        <v>1</v>
      </c>
      <c r="D1" s="49">
        <v>2</v>
      </c>
      <c r="E1" s="50"/>
      <c r="F1" s="49">
        <v>3</v>
      </c>
      <c r="G1" s="51"/>
      <c r="H1" s="49">
        <v>4</v>
      </c>
      <c r="I1" s="51"/>
      <c r="J1" s="49">
        <v>5</v>
      </c>
      <c r="K1" s="50"/>
      <c r="L1" s="49">
        <v>6</v>
      </c>
      <c r="M1" s="51"/>
      <c r="N1" s="49">
        <v>7</v>
      </c>
      <c r="O1" s="51"/>
      <c r="P1" s="49">
        <v>8</v>
      </c>
      <c r="Q1" s="51"/>
      <c r="R1" s="49">
        <v>9</v>
      </c>
      <c r="S1" s="51"/>
      <c r="T1" s="49">
        <v>10</v>
      </c>
      <c r="U1" s="50"/>
      <c r="V1" s="49">
        <v>11</v>
      </c>
      <c r="W1" s="51"/>
      <c r="X1" s="49">
        <v>12</v>
      </c>
      <c r="Y1" s="51"/>
      <c r="Z1" s="49">
        <v>13</v>
      </c>
      <c r="AA1" s="51"/>
      <c r="AB1" s="49">
        <v>14</v>
      </c>
      <c r="AC1" s="51"/>
      <c r="AD1" s="49">
        <v>15</v>
      </c>
      <c r="AE1" s="51"/>
      <c r="AF1" s="49">
        <v>16</v>
      </c>
      <c r="AG1" s="51"/>
      <c r="AH1" s="49">
        <v>17</v>
      </c>
      <c r="AI1" s="51"/>
      <c r="AJ1" s="49">
        <v>18</v>
      </c>
      <c r="AK1" s="51"/>
      <c r="AL1" s="49">
        <v>19</v>
      </c>
      <c r="AM1" s="51"/>
      <c r="AN1" s="52">
        <v>20</v>
      </c>
      <c r="AO1" s="74">
        <v>21</v>
      </c>
      <c r="AP1" s="49">
        <v>22</v>
      </c>
      <c r="AQ1" s="51"/>
      <c r="AR1" s="49">
        <v>23</v>
      </c>
      <c r="AS1" s="51"/>
      <c r="AT1" s="49">
        <v>25</v>
      </c>
      <c r="AU1" s="51"/>
      <c r="AV1" s="49">
        <v>26</v>
      </c>
      <c r="AW1" s="51"/>
      <c r="AX1" s="49">
        <v>27</v>
      </c>
      <c r="AY1" s="51"/>
      <c r="AZ1" s="49">
        <v>28</v>
      </c>
      <c r="BA1" s="51"/>
      <c r="BB1" s="49">
        <v>29</v>
      </c>
      <c r="BC1" s="51"/>
      <c r="BD1" s="49">
        <v>30</v>
      </c>
      <c r="BE1" s="51"/>
      <c r="BF1" s="84" t="s">
        <v>813</v>
      </c>
      <c r="BG1" s="31"/>
      <c r="BH1" s="84" t="s">
        <v>813</v>
      </c>
      <c r="BI1" s="31"/>
      <c r="BJ1" s="84" t="s">
        <v>813</v>
      </c>
      <c r="BK1" s="31"/>
    </row>
    <row r="2" spans="1:63" s="17" customFormat="1" x14ac:dyDescent="0.35">
      <c r="A2" s="21" t="s">
        <v>461</v>
      </c>
      <c r="B2" s="19"/>
      <c r="C2" s="46" t="s">
        <v>570</v>
      </c>
      <c r="D2" s="47" t="s">
        <v>779</v>
      </c>
      <c r="E2" s="47"/>
      <c r="F2" s="47" t="s">
        <v>780</v>
      </c>
      <c r="G2" s="47"/>
      <c r="H2" s="47" t="s">
        <v>781</v>
      </c>
      <c r="I2" s="47"/>
      <c r="J2" s="47" t="s">
        <v>782</v>
      </c>
      <c r="K2" s="47"/>
      <c r="L2" s="47" t="s">
        <v>783</v>
      </c>
      <c r="M2" s="47"/>
      <c r="N2" s="47" t="s">
        <v>784</v>
      </c>
      <c r="O2" s="47"/>
      <c r="P2" s="47" t="s">
        <v>785</v>
      </c>
      <c r="Q2" s="47"/>
      <c r="R2" s="47" t="s">
        <v>786</v>
      </c>
      <c r="S2" s="47"/>
      <c r="T2" s="47" t="s">
        <v>787</v>
      </c>
      <c r="U2" s="47"/>
      <c r="V2" s="47" t="s">
        <v>788</v>
      </c>
      <c r="W2" s="47"/>
      <c r="X2" s="47" t="s">
        <v>789</v>
      </c>
      <c r="Y2" s="47"/>
      <c r="Z2" s="47" t="s">
        <v>790</v>
      </c>
      <c r="AA2" s="47"/>
      <c r="AB2" s="47" t="s">
        <v>791</v>
      </c>
      <c r="AC2" s="47"/>
      <c r="AD2" s="47" t="s">
        <v>792</v>
      </c>
      <c r="AE2" s="47"/>
      <c r="AF2" s="47" t="s">
        <v>793</v>
      </c>
      <c r="AG2" s="47"/>
      <c r="AH2" s="47" t="s">
        <v>794</v>
      </c>
      <c r="AI2" s="47"/>
      <c r="AJ2" s="47" t="s">
        <v>795</v>
      </c>
      <c r="AK2" s="47"/>
      <c r="AL2" s="47" t="s">
        <v>796</v>
      </c>
      <c r="AM2" s="47"/>
      <c r="AN2" s="46" t="s">
        <v>797</v>
      </c>
      <c r="AO2" s="68" t="s">
        <v>814</v>
      </c>
      <c r="AP2" s="47" t="s">
        <v>798</v>
      </c>
      <c r="AQ2" s="47"/>
      <c r="AR2" s="47" t="s">
        <v>799</v>
      </c>
      <c r="AS2" s="47"/>
      <c r="AT2" s="47" t="s">
        <v>800</v>
      </c>
      <c r="AU2" s="47"/>
      <c r="AV2" s="47" t="s">
        <v>801</v>
      </c>
      <c r="AW2" s="47"/>
      <c r="AX2" s="47" t="s">
        <v>802</v>
      </c>
      <c r="AY2" s="47"/>
      <c r="AZ2" s="47" t="s">
        <v>803</v>
      </c>
      <c r="BA2" s="47"/>
      <c r="BB2" s="47" t="s">
        <v>804</v>
      </c>
      <c r="BC2" s="47"/>
      <c r="BD2" s="47" t="s">
        <v>805</v>
      </c>
      <c r="BE2" s="80"/>
      <c r="BF2" s="82"/>
      <c r="BG2" s="83"/>
      <c r="BH2" s="82"/>
      <c r="BI2" s="83"/>
      <c r="BJ2" s="82"/>
      <c r="BK2" s="83"/>
    </row>
    <row r="3" spans="1:63" s="17" customFormat="1" ht="1" customHeight="1" x14ac:dyDescent="0.35">
      <c r="A3" s="20" t="s">
        <v>449</v>
      </c>
      <c r="B3" s="18"/>
      <c r="C3" s="53" t="s">
        <v>463</v>
      </c>
      <c r="D3" s="53" t="s">
        <v>481</v>
      </c>
      <c r="E3" s="53"/>
      <c r="F3" s="53" t="s">
        <v>464</v>
      </c>
      <c r="G3" s="53"/>
      <c r="H3" s="53" t="s">
        <v>465</v>
      </c>
      <c r="I3" s="53"/>
      <c r="J3" s="53" t="s">
        <v>466</v>
      </c>
      <c r="K3" s="53"/>
      <c r="L3" s="53" t="s">
        <v>482</v>
      </c>
      <c r="M3" s="53"/>
      <c r="N3" s="53" t="s">
        <v>467</v>
      </c>
      <c r="O3" s="53"/>
      <c r="P3" s="53" t="s">
        <v>468</v>
      </c>
      <c r="Q3" s="53"/>
      <c r="R3" s="53" t="s">
        <v>469</v>
      </c>
      <c r="S3" s="53"/>
      <c r="T3" s="53" t="s">
        <v>470</v>
      </c>
      <c r="U3" s="53"/>
      <c r="V3" s="53" t="s">
        <v>471</v>
      </c>
      <c r="W3" s="53"/>
      <c r="X3" s="53" t="s">
        <v>483</v>
      </c>
      <c r="Y3" s="53"/>
      <c r="Z3" s="53" t="s">
        <v>472</v>
      </c>
      <c r="AA3" s="53"/>
      <c r="AB3" s="53" t="s">
        <v>473</v>
      </c>
      <c r="AC3" s="53"/>
      <c r="AD3" s="53" t="s">
        <v>474</v>
      </c>
      <c r="AE3" s="53"/>
      <c r="AF3" s="53" t="s">
        <v>475</v>
      </c>
      <c r="AG3" s="53"/>
      <c r="AH3" s="53" t="s">
        <v>476</v>
      </c>
      <c r="AI3" s="53"/>
      <c r="AJ3" s="53" t="s">
        <v>477</v>
      </c>
      <c r="AK3" s="53"/>
      <c r="AL3" s="53" t="s">
        <v>478</v>
      </c>
      <c r="AM3" s="53"/>
      <c r="AN3" s="53" t="s">
        <v>750</v>
      </c>
      <c r="AO3" s="53" t="s">
        <v>751</v>
      </c>
      <c r="AP3" s="53" t="s">
        <v>479</v>
      </c>
      <c r="AQ3" s="53"/>
      <c r="AR3" s="53" t="s">
        <v>480</v>
      </c>
      <c r="AS3" s="53"/>
      <c r="AT3" s="53" t="s">
        <v>484</v>
      </c>
      <c r="AU3" s="53"/>
      <c r="AV3" s="53" t="s">
        <v>485</v>
      </c>
      <c r="AW3" s="53"/>
      <c r="AX3" s="53" t="s">
        <v>486</v>
      </c>
      <c r="AY3" s="53"/>
      <c r="AZ3" s="53" t="s">
        <v>487</v>
      </c>
      <c r="BA3" s="53"/>
      <c r="BB3" s="53" t="s">
        <v>488</v>
      </c>
      <c r="BC3" s="53"/>
      <c r="BD3" s="53" t="s">
        <v>489</v>
      </c>
      <c r="BE3" s="53"/>
      <c r="BF3" s="81" t="str">
        <f>IF(ISERROR(INDEX('Substance List'!$B$2:$B$307,MATCH(BF2,'Substance List'!$A$2:$A$307,0))),"", INDEX('Substance List'!$B$2:$B$307,MATCH(BF2,'Substance List'!$A$2:$A$307,0)))</f>
        <v/>
      </c>
      <c r="BG3" s="81"/>
      <c r="BH3" s="81" t="str">
        <f>IF(ISERROR(INDEX('Substance List'!$B$2:$B$307,MATCH(BH2,'Substance List'!$A$2:$A$307,0))),"", INDEX('Substance List'!$B$2:$B$307,MATCH(BH2,'Substance List'!$A$2:$A$307,0)))</f>
        <v/>
      </c>
      <c r="BI3" s="81"/>
      <c r="BJ3" s="81" t="str">
        <f>IF(ISERROR(INDEX('Substance List'!$B$2:$B$307,MATCH(BJ2,'Substance List'!$A$2:$A$307,0))),"", INDEX('Substance List'!$B$2:$B$307,MATCH(BJ2,'Substance List'!$A$2:$A$307,0)))</f>
        <v/>
      </c>
      <c r="BK3" s="81"/>
    </row>
    <row r="4" spans="1:63" s="17" customFormat="1" x14ac:dyDescent="0.35">
      <c r="A4" s="45"/>
      <c r="B4" s="18"/>
      <c r="C4" s="68" t="s">
        <v>460</v>
      </c>
      <c r="D4" s="68" t="s">
        <v>460</v>
      </c>
      <c r="E4" s="68" t="s">
        <v>806</v>
      </c>
      <c r="F4" s="68" t="s">
        <v>460</v>
      </c>
      <c r="G4" s="68" t="s">
        <v>806</v>
      </c>
      <c r="H4" s="68" t="s">
        <v>460</v>
      </c>
      <c r="I4" s="68" t="s">
        <v>806</v>
      </c>
      <c r="J4" s="68" t="s">
        <v>460</v>
      </c>
      <c r="K4" s="68" t="s">
        <v>806</v>
      </c>
      <c r="L4" s="68" t="s">
        <v>460</v>
      </c>
      <c r="M4" s="68" t="s">
        <v>806</v>
      </c>
      <c r="N4" s="68" t="s">
        <v>460</v>
      </c>
      <c r="O4" s="68" t="s">
        <v>806</v>
      </c>
      <c r="P4" s="68" t="s">
        <v>460</v>
      </c>
      <c r="Q4" s="68" t="s">
        <v>806</v>
      </c>
      <c r="R4" s="68" t="s">
        <v>460</v>
      </c>
      <c r="S4" s="68" t="s">
        <v>806</v>
      </c>
      <c r="T4" s="68" t="s">
        <v>460</v>
      </c>
      <c r="U4" s="68" t="s">
        <v>806</v>
      </c>
      <c r="V4" s="68" t="s">
        <v>460</v>
      </c>
      <c r="W4" s="68" t="s">
        <v>806</v>
      </c>
      <c r="X4" s="68" t="s">
        <v>460</v>
      </c>
      <c r="Y4" s="68" t="s">
        <v>806</v>
      </c>
      <c r="Z4" s="68" t="s">
        <v>460</v>
      </c>
      <c r="AA4" s="68" t="s">
        <v>806</v>
      </c>
      <c r="AB4" s="68" t="s">
        <v>460</v>
      </c>
      <c r="AC4" s="68" t="s">
        <v>806</v>
      </c>
      <c r="AD4" s="68" t="s">
        <v>460</v>
      </c>
      <c r="AE4" s="68" t="s">
        <v>806</v>
      </c>
      <c r="AF4" s="68" t="s">
        <v>460</v>
      </c>
      <c r="AG4" s="68" t="s">
        <v>806</v>
      </c>
      <c r="AH4" s="68" t="s">
        <v>460</v>
      </c>
      <c r="AI4" s="68" t="s">
        <v>806</v>
      </c>
      <c r="AJ4" s="68" t="s">
        <v>460</v>
      </c>
      <c r="AK4" s="68" t="s">
        <v>806</v>
      </c>
      <c r="AL4" s="68" t="s">
        <v>460</v>
      </c>
      <c r="AM4" s="68" t="s">
        <v>806</v>
      </c>
      <c r="AN4" s="68" t="s">
        <v>460</v>
      </c>
      <c r="AO4" s="68" t="s">
        <v>460</v>
      </c>
      <c r="AP4" s="68" t="s">
        <v>460</v>
      </c>
      <c r="AQ4" s="68" t="s">
        <v>806</v>
      </c>
      <c r="AR4" s="68" t="s">
        <v>460</v>
      </c>
      <c r="AS4" s="68" t="s">
        <v>806</v>
      </c>
      <c r="AT4" s="68" t="s">
        <v>806</v>
      </c>
      <c r="AU4" s="68" t="s">
        <v>807</v>
      </c>
      <c r="AV4" s="68" t="s">
        <v>806</v>
      </c>
      <c r="AW4" s="68" t="s">
        <v>807</v>
      </c>
      <c r="AX4" s="68" t="s">
        <v>806</v>
      </c>
      <c r="AY4" s="68" t="s">
        <v>807</v>
      </c>
      <c r="AZ4" s="68" t="s">
        <v>806</v>
      </c>
      <c r="BA4" s="68" t="s">
        <v>807</v>
      </c>
      <c r="BB4" s="68" t="s">
        <v>806</v>
      </c>
      <c r="BC4" s="68" t="s">
        <v>807</v>
      </c>
      <c r="BD4" s="68" t="s">
        <v>806</v>
      </c>
      <c r="BE4" s="68" t="s">
        <v>807</v>
      </c>
      <c r="BF4" s="68" t="s">
        <v>460</v>
      </c>
      <c r="BG4" s="68" t="s">
        <v>806</v>
      </c>
      <c r="BH4" s="68" t="s">
        <v>460</v>
      </c>
      <c r="BI4" s="68" t="s">
        <v>806</v>
      </c>
      <c r="BJ4" s="68" t="s">
        <v>460</v>
      </c>
      <c r="BK4" s="68" t="s">
        <v>806</v>
      </c>
    </row>
    <row r="5" spans="1:63" s="120" customFormat="1" ht="26.25" customHeight="1" x14ac:dyDescent="0.35">
      <c r="A5" s="117" t="s">
        <v>462</v>
      </c>
      <c r="B5" s="118"/>
      <c r="C5" s="119">
        <f t="shared" ref="C5:AH5" si="0">SUM(C7:C106)</f>
        <v>0</v>
      </c>
      <c r="D5" s="119">
        <f t="shared" si="0"/>
        <v>0</v>
      </c>
      <c r="E5" s="119">
        <f t="shared" si="0"/>
        <v>0</v>
      </c>
      <c r="F5" s="119">
        <f t="shared" si="0"/>
        <v>0</v>
      </c>
      <c r="G5" s="119">
        <f t="shared" si="0"/>
        <v>8.9</v>
      </c>
      <c r="H5" s="119">
        <f t="shared" si="0"/>
        <v>0</v>
      </c>
      <c r="I5" s="119">
        <f t="shared" si="0"/>
        <v>0</v>
      </c>
      <c r="J5" s="119">
        <f t="shared" si="0"/>
        <v>0</v>
      </c>
      <c r="K5" s="119">
        <f t="shared" si="0"/>
        <v>0</v>
      </c>
      <c r="L5" s="119">
        <f t="shared" si="0"/>
        <v>0</v>
      </c>
      <c r="M5" s="119">
        <f t="shared" si="0"/>
        <v>0</v>
      </c>
      <c r="N5" s="119">
        <f t="shared" si="0"/>
        <v>0</v>
      </c>
      <c r="O5" s="119">
        <f t="shared" si="0"/>
        <v>0</v>
      </c>
      <c r="P5" s="119">
        <f t="shared" si="0"/>
        <v>0</v>
      </c>
      <c r="Q5" s="119">
        <f t="shared" si="0"/>
        <v>0</v>
      </c>
      <c r="R5" s="119">
        <f t="shared" si="0"/>
        <v>0</v>
      </c>
      <c r="S5" s="119">
        <f t="shared" si="0"/>
        <v>0</v>
      </c>
      <c r="T5" s="119">
        <f t="shared" si="0"/>
        <v>0</v>
      </c>
      <c r="U5" s="119">
        <f t="shared" si="0"/>
        <v>0</v>
      </c>
      <c r="V5" s="119">
        <f t="shared" si="0"/>
        <v>195</v>
      </c>
      <c r="W5" s="119">
        <f t="shared" si="0"/>
        <v>158</v>
      </c>
      <c r="X5" s="119">
        <f t="shared" si="0"/>
        <v>0</v>
      </c>
      <c r="Y5" s="119">
        <f t="shared" si="0"/>
        <v>0</v>
      </c>
      <c r="Z5" s="119">
        <f t="shared" si="0"/>
        <v>3</v>
      </c>
      <c r="AA5" s="119">
        <f t="shared" si="0"/>
        <v>279</v>
      </c>
      <c r="AB5" s="119">
        <f t="shared" si="0"/>
        <v>0</v>
      </c>
      <c r="AC5" s="119">
        <f t="shared" si="0"/>
        <v>1021</v>
      </c>
      <c r="AD5" s="119">
        <f t="shared" si="0"/>
        <v>0</v>
      </c>
      <c r="AE5" s="119">
        <f t="shared" si="0"/>
        <v>0</v>
      </c>
      <c r="AF5" s="119">
        <f t="shared" si="0"/>
        <v>6</v>
      </c>
      <c r="AG5" s="119">
        <f t="shared" si="0"/>
        <v>1268</v>
      </c>
      <c r="AH5" s="119">
        <f t="shared" si="0"/>
        <v>0</v>
      </c>
      <c r="AI5" s="119">
        <f t="shared" ref="AI5:BK5" si="1">SUM(AI7:AI106)</f>
        <v>0</v>
      </c>
      <c r="AJ5" s="119">
        <f t="shared" si="1"/>
        <v>0</v>
      </c>
      <c r="AK5" s="119">
        <f t="shared" si="1"/>
        <v>0</v>
      </c>
      <c r="AL5" s="119">
        <f t="shared" si="1"/>
        <v>0</v>
      </c>
      <c r="AM5" s="119">
        <f t="shared" si="1"/>
        <v>0</v>
      </c>
      <c r="AN5" s="119">
        <f t="shared" si="1"/>
        <v>0</v>
      </c>
      <c r="AO5" s="119">
        <f t="shared" si="1"/>
        <v>0</v>
      </c>
      <c r="AP5" s="119">
        <f t="shared" si="1"/>
        <v>0</v>
      </c>
      <c r="AQ5" s="119">
        <f t="shared" si="1"/>
        <v>0</v>
      </c>
      <c r="AR5" s="119">
        <f t="shared" si="1"/>
        <v>0</v>
      </c>
      <c r="AS5" s="119">
        <f t="shared" si="1"/>
        <v>0</v>
      </c>
      <c r="AT5" s="119">
        <f t="shared" si="1"/>
        <v>0</v>
      </c>
      <c r="AU5" s="119">
        <f t="shared" si="1"/>
        <v>0</v>
      </c>
      <c r="AV5" s="119">
        <f t="shared" si="1"/>
        <v>34</v>
      </c>
      <c r="AW5" s="119">
        <f t="shared" si="1"/>
        <v>1757</v>
      </c>
      <c r="AX5" s="119">
        <f t="shared" si="1"/>
        <v>12</v>
      </c>
      <c r="AY5" s="119">
        <f t="shared" si="1"/>
        <v>0</v>
      </c>
      <c r="AZ5" s="119">
        <f t="shared" si="1"/>
        <v>0</v>
      </c>
      <c r="BA5" s="119">
        <f t="shared" si="1"/>
        <v>0</v>
      </c>
      <c r="BB5" s="119">
        <f t="shared" si="1"/>
        <v>0</v>
      </c>
      <c r="BC5" s="119">
        <f t="shared" si="1"/>
        <v>0</v>
      </c>
      <c r="BD5" s="119">
        <f t="shared" si="1"/>
        <v>0</v>
      </c>
      <c r="BE5" s="119">
        <f t="shared" si="1"/>
        <v>0</v>
      </c>
      <c r="BF5" s="119">
        <f t="shared" si="1"/>
        <v>0</v>
      </c>
      <c r="BG5" s="119">
        <f t="shared" si="1"/>
        <v>0</v>
      </c>
      <c r="BH5" s="119">
        <f t="shared" si="1"/>
        <v>0</v>
      </c>
      <c r="BI5" s="119">
        <f t="shared" si="1"/>
        <v>0</v>
      </c>
      <c r="BJ5" s="119">
        <f t="shared" si="1"/>
        <v>0</v>
      </c>
      <c r="BK5" s="119">
        <f t="shared" si="1"/>
        <v>0</v>
      </c>
    </row>
    <row r="6" spans="1:63" ht="46" x14ac:dyDescent="0.35">
      <c r="A6" s="111" t="s">
        <v>890</v>
      </c>
      <c r="B6" s="112"/>
      <c r="C6" s="1"/>
      <c r="D6" s="16"/>
      <c r="E6" s="1"/>
      <c r="F6" s="1"/>
      <c r="G6" s="1"/>
      <c r="H6" s="1"/>
      <c r="I6" s="14"/>
      <c r="J6" s="14"/>
      <c r="K6" s="1"/>
      <c r="L6" s="1"/>
      <c r="M6" s="1"/>
      <c r="N6" s="1"/>
      <c r="O6" s="14"/>
      <c r="P6" s="14"/>
      <c r="Q6" s="1"/>
      <c r="R6" s="1"/>
      <c r="S6" s="1"/>
      <c r="T6" s="1"/>
      <c r="U6" s="1"/>
      <c r="V6" s="1"/>
      <c r="W6" s="1"/>
      <c r="X6" s="1"/>
      <c r="Y6" s="1"/>
      <c r="Z6" s="1"/>
      <c r="AA6" s="1"/>
      <c r="AB6" s="1"/>
      <c r="AC6" s="1"/>
      <c r="AD6" s="1"/>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79"/>
      <c r="BI6" s="79"/>
      <c r="BJ6" s="79"/>
      <c r="BK6" s="79"/>
    </row>
    <row r="7" spans="1:63" ht="25" customHeight="1" x14ac:dyDescent="0.35">
      <c r="A7" s="107" t="s">
        <v>77</v>
      </c>
      <c r="B7" s="109" t="str">
        <f>IF(A7="", "", INDEX('Country List'!$B$2:$B$297,MATCH(A7,'Country List'!$A$2:$A$297,0)))</f>
        <v>GER</v>
      </c>
      <c r="C7" s="113"/>
      <c r="D7" s="113"/>
      <c r="E7" s="113"/>
      <c r="F7" s="113">
        <v>0</v>
      </c>
      <c r="G7" s="113">
        <v>8.9</v>
      </c>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4"/>
      <c r="AV7" s="113"/>
      <c r="AW7" s="114"/>
      <c r="AX7" s="113"/>
      <c r="AY7" s="114"/>
      <c r="AZ7" s="113"/>
      <c r="BA7" s="114"/>
      <c r="BB7" s="113"/>
      <c r="BC7" s="114"/>
      <c r="BD7" s="113"/>
      <c r="BE7" s="114"/>
      <c r="BF7" s="113"/>
      <c r="BG7" s="113"/>
      <c r="BH7" s="113"/>
      <c r="BI7" s="113"/>
      <c r="BJ7" s="113"/>
      <c r="BK7" s="113"/>
    </row>
    <row r="8" spans="1:63" ht="25" customHeight="1" x14ac:dyDescent="0.35">
      <c r="A8" s="91" t="s">
        <v>186</v>
      </c>
      <c r="B8" s="109" t="str">
        <f>IF(A8="", "", INDEX('Country List'!$B$2:$B$297,MATCH(A8,'Country List'!$A$2:$A$297,0)))</f>
        <v>SWI</v>
      </c>
      <c r="C8" s="113"/>
      <c r="D8" s="113"/>
      <c r="E8" s="113"/>
      <c r="F8" s="113"/>
      <c r="G8" s="113"/>
      <c r="H8" s="113"/>
      <c r="I8" s="113"/>
      <c r="J8" s="113"/>
      <c r="K8" s="113"/>
      <c r="L8" s="113"/>
      <c r="M8" s="113"/>
      <c r="N8" s="113"/>
      <c r="O8" s="113"/>
      <c r="P8" s="113"/>
      <c r="Q8" s="113"/>
      <c r="R8" s="113"/>
      <c r="S8" s="113"/>
      <c r="T8" s="113"/>
      <c r="U8" s="113"/>
      <c r="V8" s="113">
        <v>195</v>
      </c>
      <c r="W8" s="113">
        <v>158</v>
      </c>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4"/>
      <c r="AV8" s="113"/>
      <c r="AW8" s="114"/>
      <c r="AX8" s="113"/>
      <c r="AY8" s="114"/>
      <c r="AZ8" s="113"/>
      <c r="BA8" s="114"/>
      <c r="BB8" s="113"/>
      <c r="BC8" s="114"/>
      <c r="BD8" s="113"/>
      <c r="BE8" s="114"/>
      <c r="BF8" s="113"/>
      <c r="BG8" s="113"/>
      <c r="BH8" s="113"/>
      <c r="BI8" s="113"/>
      <c r="BJ8" s="113"/>
      <c r="BK8" s="113"/>
    </row>
    <row r="9" spans="1:63" ht="25" customHeight="1" x14ac:dyDescent="0.35">
      <c r="A9" s="91" t="s">
        <v>57</v>
      </c>
      <c r="B9" s="109" t="str">
        <f>IF(A9="", "", INDEX('Country List'!$B$2:$B$297,MATCH(A9,'Country List'!$A$2:$A$297,0)))</f>
        <v>DEN</v>
      </c>
      <c r="C9" s="113"/>
      <c r="D9" s="113"/>
      <c r="E9" s="113"/>
      <c r="F9" s="113"/>
      <c r="G9" s="113"/>
      <c r="H9" s="113"/>
      <c r="I9" s="113"/>
      <c r="J9" s="113"/>
      <c r="K9" s="113"/>
      <c r="L9" s="113"/>
      <c r="M9" s="113"/>
      <c r="N9" s="113"/>
      <c r="O9" s="113"/>
      <c r="P9" s="113"/>
      <c r="Q9" s="113"/>
      <c r="R9" s="113"/>
      <c r="S9" s="113"/>
      <c r="T9" s="113"/>
      <c r="U9" s="113"/>
      <c r="V9" s="113"/>
      <c r="W9" s="113"/>
      <c r="X9" s="113"/>
      <c r="Y9" s="113"/>
      <c r="Z9" s="113">
        <v>3</v>
      </c>
      <c r="AA9" s="113">
        <v>279</v>
      </c>
      <c r="AB9" s="113"/>
      <c r="AC9" s="113"/>
      <c r="AD9" s="113"/>
      <c r="AE9" s="113"/>
      <c r="AF9" s="113"/>
      <c r="AG9" s="113"/>
      <c r="AH9" s="113"/>
      <c r="AI9" s="113"/>
      <c r="AJ9" s="113"/>
      <c r="AK9" s="113"/>
      <c r="AL9" s="113"/>
      <c r="AM9" s="113"/>
      <c r="AN9" s="113"/>
      <c r="AO9" s="113"/>
      <c r="AP9" s="113"/>
      <c r="AQ9" s="113"/>
      <c r="AR9" s="113"/>
      <c r="AS9" s="113"/>
      <c r="AT9" s="113"/>
      <c r="AU9" s="114"/>
      <c r="AV9" s="113">
        <v>25</v>
      </c>
      <c r="AW9" s="114">
        <v>907</v>
      </c>
      <c r="AX9" s="113"/>
      <c r="AY9" s="114"/>
      <c r="AZ9" s="113"/>
      <c r="BA9" s="114"/>
      <c r="BB9" s="113"/>
      <c r="BC9" s="114"/>
      <c r="BD9" s="113"/>
      <c r="BE9" s="114"/>
      <c r="BF9" s="113"/>
      <c r="BG9" s="113"/>
      <c r="BH9" s="113"/>
      <c r="BI9" s="113"/>
      <c r="BJ9" s="113"/>
      <c r="BK9" s="113"/>
    </row>
    <row r="10" spans="1:63" s="78" customFormat="1" ht="25" customHeight="1" x14ac:dyDescent="0.35">
      <c r="A10" s="94" t="s">
        <v>108</v>
      </c>
      <c r="B10" s="109" t="str">
        <f>IF(A10="", "", INDEX('Country List'!$B$2:$B$297,MATCH(A10,'Country List'!$A$2:$A$297,0)))</f>
        <v>LAT</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v>0</v>
      </c>
      <c r="AC10" s="113">
        <v>748</v>
      </c>
      <c r="AD10" s="113"/>
      <c r="AE10" s="113"/>
      <c r="AF10" s="113">
        <v>0</v>
      </c>
      <c r="AG10" s="113">
        <v>200</v>
      </c>
      <c r="AH10" s="113"/>
      <c r="AI10" s="113"/>
      <c r="AJ10" s="113"/>
      <c r="AK10" s="113"/>
      <c r="AL10" s="113"/>
      <c r="AM10" s="113"/>
      <c r="AN10" s="113"/>
      <c r="AO10" s="113"/>
      <c r="AP10" s="113"/>
      <c r="AQ10" s="113"/>
      <c r="AR10" s="113"/>
      <c r="AS10" s="113"/>
      <c r="AT10" s="113"/>
      <c r="AU10" s="114"/>
      <c r="AV10" s="113">
        <v>6</v>
      </c>
      <c r="AW10" s="114">
        <v>541</v>
      </c>
      <c r="AX10" s="113"/>
      <c r="AY10" s="114"/>
      <c r="AZ10" s="113"/>
      <c r="BA10" s="114"/>
      <c r="BB10" s="113"/>
      <c r="BC10" s="114"/>
      <c r="BD10" s="113"/>
      <c r="BE10" s="114"/>
      <c r="BF10" s="113"/>
      <c r="BG10" s="113"/>
      <c r="BH10" s="113"/>
      <c r="BI10" s="113"/>
      <c r="BJ10" s="113"/>
      <c r="BK10" s="113"/>
    </row>
    <row r="11" spans="1:63" s="78" customFormat="1" ht="25" customHeight="1" x14ac:dyDescent="0.35">
      <c r="A11" s="94" t="s">
        <v>114</v>
      </c>
      <c r="B11" s="109" t="str">
        <f>IF(A11="", "", INDEX('Country List'!$B$2:$B$297,MATCH(A11,'Country List'!$A$2:$A$297,0)))</f>
        <v>LIT</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v>0</v>
      </c>
      <c r="AC11" s="113">
        <v>273</v>
      </c>
      <c r="AD11" s="113"/>
      <c r="AE11" s="113"/>
      <c r="AF11" s="113">
        <v>4</v>
      </c>
      <c r="AG11" s="113">
        <v>735</v>
      </c>
      <c r="AH11" s="113"/>
      <c r="AI11" s="113"/>
      <c r="AJ11" s="113"/>
      <c r="AK11" s="113"/>
      <c r="AL11" s="113"/>
      <c r="AM11" s="113"/>
      <c r="AN11" s="113"/>
      <c r="AO11" s="113"/>
      <c r="AP11" s="113"/>
      <c r="AQ11" s="113"/>
      <c r="AR11" s="113"/>
      <c r="AS11" s="113"/>
      <c r="AT11" s="113"/>
      <c r="AU11" s="114"/>
      <c r="AV11" s="113">
        <v>3</v>
      </c>
      <c r="AW11" s="114">
        <v>39</v>
      </c>
      <c r="AX11" s="113">
        <v>12</v>
      </c>
      <c r="AY11" s="114"/>
      <c r="AZ11" s="113"/>
      <c r="BA11" s="114"/>
      <c r="BB11" s="113"/>
      <c r="BC11" s="114"/>
      <c r="BD11" s="113"/>
      <c r="BE11" s="114"/>
      <c r="BF11" s="113"/>
      <c r="BG11" s="113"/>
      <c r="BH11" s="113"/>
      <c r="BI11" s="113"/>
      <c r="BJ11" s="113"/>
      <c r="BK11" s="113"/>
    </row>
    <row r="12" spans="1:63" s="78" customFormat="1" ht="25" customHeight="1" x14ac:dyDescent="0.35">
      <c r="A12" s="94" t="s">
        <v>70</v>
      </c>
      <c r="B12" s="109" t="str">
        <f>IF(A12="", "", INDEX('Country List'!$B$2:$B$297,MATCH(A12,'Country List'!$A$2:$A$297,0)))</f>
        <v>FIN</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v>2</v>
      </c>
      <c r="AG12" s="113">
        <v>333</v>
      </c>
      <c r="AH12" s="113"/>
      <c r="AI12" s="113"/>
      <c r="AJ12" s="113"/>
      <c r="AK12" s="113"/>
      <c r="AL12" s="113"/>
      <c r="AM12" s="113"/>
      <c r="AN12" s="113"/>
      <c r="AO12" s="113"/>
      <c r="AP12" s="113"/>
      <c r="AQ12" s="113"/>
      <c r="AR12" s="113"/>
      <c r="AS12" s="113"/>
      <c r="AT12" s="113"/>
      <c r="AU12" s="114"/>
      <c r="AV12" s="113"/>
      <c r="AW12" s="114"/>
      <c r="AX12" s="113"/>
      <c r="AY12" s="114"/>
      <c r="AZ12" s="113"/>
      <c r="BA12" s="114"/>
      <c r="BB12" s="113"/>
      <c r="BC12" s="114"/>
      <c r="BD12" s="113"/>
      <c r="BE12" s="114"/>
      <c r="BF12" s="113"/>
      <c r="BG12" s="113"/>
      <c r="BH12" s="113"/>
      <c r="BI12" s="113"/>
      <c r="BJ12" s="113"/>
      <c r="BK12" s="113"/>
    </row>
    <row r="13" spans="1:63" s="78" customFormat="1" ht="25" customHeight="1" x14ac:dyDescent="0.35">
      <c r="A13" s="94" t="s">
        <v>89</v>
      </c>
      <c r="B13" s="109" t="str">
        <f>IF(A13="", "", INDEX('Country List'!$B$2:$B$297,MATCH(A13,'Country List'!$A$2:$A$297,0)))</f>
        <v>HUN</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4"/>
      <c r="AV13" s="113">
        <v>0</v>
      </c>
      <c r="AW13" s="114">
        <v>270</v>
      </c>
      <c r="AX13" s="113"/>
      <c r="AY13" s="114"/>
      <c r="AZ13" s="113"/>
      <c r="BA13" s="114"/>
      <c r="BB13" s="113"/>
      <c r="BC13" s="114"/>
      <c r="BD13" s="113"/>
      <c r="BE13" s="114"/>
      <c r="BF13" s="113"/>
      <c r="BG13" s="113"/>
      <c r="BH13" s="113"/>
      <c r="BI13" s="113"/>
      <c r="BJ13" s="113"/>
      <c r="BK13" s="113"/>
    </row>
    <row r="14" spans="1:63" s="78" customFormat="1" ht="25" customHeight="1" x14ac:dyDescent="0.35">
      <c r="A14" s="94"/>
      <c r="B14" s="109" t="str">
        <f>IF(A14="", "", INDEX('Country List'!$B$2:$B$297,MATCH(A14,'Country List'!$A$2:$A$297,0)))</f>
        <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4"/>
      <c r="AV14" s="113"/>
      <c r="AW14" s="114"/>
      <c r="AX14" s="113"/>
      <c r="AY14" s="114"/>
      <c r="AZ14" s="113"/>
      <c r="BA14" s="114"/>
      <c r="BB14" s="113"/>
      <c r="BC14" s="114"/>
      <c r="BD14" s="113"/>
      <c r="BE14" s="114"/>
      <c r="BF14" s="113"/>
      <c r="BG14" s="113"/>
      <c r="BH14" s="113"/>
      <c r="BI14" s="113"/>
      <c r="BJ14" s="113"/>
      <c r="BK14" s="113"/>
    </row>
    <row r="15" spans="1:63" s="78" customFormat="1" ht="25" customHeight="1" x14ac:dyDescent="0.35">
      <c r="A15" s="94"/>
      <c r="B15" s="109" t="str">
        <f>IF(A15="", "", INDEX('Country List'!$B$2:$B$297,MATCH(A15,'Country List'!$A$2:$A$297,0)))</f>
        <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4"/>
      <c r="AV15" s="113"/>
      <c r="AW15" s="114"/>
      <c r="AX15" s="113"/>
      <c r="AY15" s="114"/>
      <c r="AZ15" s="113"/>
      <c r="BA15" s="114"/>
      <c r="BB15" s="113"/>
      <c r="BC15" s="114"/>
      <c r="BD15" s="113"/>
      <c r="BE15" s="114"/>
      <c r="BF15" s="113"/>
      <c r="BG15" s="113"/>
      <c r="BH15" s="113"/>
      <c r="BI15" s="113"/>
      <c r="BJ15" s="113"/>
      <c r="BK15" s="113"/>
    </row>
    <row r="16" spans="1:63" s="78" customFormat="1" ht="25" customHeight="1" x14ac:dyDescent="0.35">
      <c r="A16" s="94"/>
      <c r="B16" s="109" t="str">
        <f>IF(A16="", "", INDEX('Country List'!$B$2:$B$297,MATCH(A16,'Country List'!$A$2:$A$297,0)))</f>
        <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4"/>
      <c r="AV16" s="113"/>
      <c r="AW16" s="114"/>
      <c r="AX16" s="113"/>
      <c r="AY16" s="114"/>
      <c r="AZ16" s="113"/>
      <c r="BA16" s="114"/>
      <c r="BB16" s="113"/>
      <c r="BC16" s="114"/>
      <c r="BD16" s="113"/>
      <c r="BE16" s="114"/>
      <c r="BF16" s="113"/>
      <c r="BG16" s="113"/>
      <c r="BH16" s="113"/>
      <c r="BI16" s="113"/>
      <c r="BJ16" s="113"/>
      <c r="BK16" s="113"/>
    </row>
    <row r="17" spans="1:63" s="78" customFormat="1" ht="25" customHeight="1" x14ac:dyDescent="0.35">
      <c r="A17" s="94"/>
      <c r="B17" s="109" t="str">
        <f>IF(A17="", "", INDEX('Country List'!$B$2:$B$297,MATCH(A17,'Country List'!$A$2:$A$297,0)))</f>
        <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4"/>
      <c r="AV17" s="113"/>
      <c r="AW17" s="114"/>
      <c r="AX17" s="113"/>
      <c r="AY17" s="114"/>
      <c r="AZ17" s="113"/>
      <c r="BA17" s="114"/>
      <c r="BB17" s="113"/>
      <c r="BC17" s="114"/>
      <c r="BD17" s="113"/>
      <c r="BE17" s="114"/>
      <c r="BF17" s="113"/>
      <c r="BG17" s="113"/>
      <c r="BH17" s="113"/>
      <c r="BI17" s="113"/>
      <c r="BJ17" s="113"/>
      <c r="BK17" s="113"/>
    </row>
    <row r="18" spans="1:63" s="78" customFormat="1" ht="25" customHeight="1" x14ac:dyDescent="0.35">
      <c r="A18" s="94"/>
      <c r="B18" s="109" t="str">
        <f>IF(A18="", "", INDEX('Country List'!$B$2:$B$297,MATCH(A18,'Country List'!$A$2:$A$297,0)))</f>
        <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4"/>
      <c r="AV18" s="113"/>
      <c r="AW18" s="114"/>
      <c r="AX18" s="113"/>
      <c r="AY18" s="114"/>
      <c r="AZ18" s="113"/>
      <c r="BA18" s="114"/>
      <c r="BB18" s="113"/>
      <c r="BC18" s="114"/>
      <c r="BD18" s="113"/>
      <c r="BE18" s="114"/>
      <c r="BF18" s="113"/>
      <c r="BG18" s="113"/>
      <c r="BH18" s="113"/>
      <c r="BI18" s="113"/>
      <c r="BJ18" s="113"/>
      <c r="BK18" s="113"/>
    </row>
    <row r="19" spans="1:63" s="78" customFormat="1" ht="25" customHeight="1" x14ac:dyDescent="0.35">
      <c r="A19" s="94"/>
      <c r="B19" s="109" t="str">
        <f>IF(A19="", "", INDEX('Country List'!$B$2:$B$297,MATCH(A19,'Country List'!$A$2:$A$297,0)))</f>
        <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4"/>
      <c r="AV19" s="113"/>
      <c r="AW19" s="114"/>
      <c r="AX19" s="113"/>
      <c r="AY19" s="114"/>
      <c r="AZ19" s="113"/>
      <c r="BA19" s="114"/>
      <c r="BB19" s="113"/>
      <c r="BC19" s="114"/>
      <c r="BD19" s="113"/>
      <c r="BE19" s="114"/>
      <c r="BF19" s="113"/>
      <c r="BG19" s="113"/>
      <c r="BH19" s="113"/>
      <c r="BI19" s="113"/>
      <c r="BJ19" s="113"/>
      <c r="BK19" s="113"/>
    </row>
    <row r="20" spans="1:63" s="78" customFormat="1" ht="25" customHeight="1" x14ac:dyDescent="0.35">
      <c r="A20" s="94"/>
      <c r="B20" s="109" t="str">
        <f>IF(A20="", "", INDEX('Country List'!$B$2:$B$297,MATCH(A20,'Country List'!$A$2:$A$297,0)))</f>
        <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4"/>
      <c r="AV20" s="113"/>
      <c r="AW20" s="114"/>
      <c r="AX20" s="113"/>
      <c r="AY20" s="114"/>
      <c r="AZ20" s="113"/>
      <c r="BA20" s="114"/>
      <c r="BB20" s="113"/>
      <c r="BC20" s="114"/>
      <c r="BD20" s="113"/>
      <c r="BE20" s="114"/>
      <c r="BF20" s="113"/>
      <c r="BG20" s="113"/>
      <c r="BH20" s="113"/>
      <c r="BI20" s="113"/>
      <c r="BJ20" s="113"/>
      <c r="BK20" s="113"/>
    </row>
    <row r="21" spans="1:63" s="78" customFormat="1" ht="25" customHeight="1" x14ac:dyDescent="0.35">
      <c r="A21" s="94"/>
      <c r="B21" s="109" t="str">
        <f>IF(A21="", "", INDEX('Country List'!$B$2:$B$297,MATCH(A21,'Country List'!$A$2:$A$297,0)))</f>
        <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4"/>
      <c r="AV21" s="113"/>
      <c r="AW21" s="114"/>
      <c r="AX21" s="113"/>
      <c r="AY21" s="114"/>
      <c r="AZ21" s="113"/>
      <c r="BA21" s="114"/>
      <c r="BB21" s="113"/>
      <c r="BC21" s="114"/>
      <c r="BD21" s="113"/>
      <c r="BE21" s="114"/>
      <c r="BF21" s="113"/>
      <c r="BG21" s="113"/>
      <c r="BH21" s="113"/>
      <c r="BI21" s="113"/>
      <c r="BJ21" s="113"/>
      <c r="BK21" s="113"/>
    </row>
    <row r="22" spans="1:63" ht="25" customHeight="1" x14ac:dyDescent="0.35">
      <c r="A22" s="91"/>
      <c r="B22" s="109" t="str">
        <f>IF(A22="", "", INDEX('Country List'!$B$2:$B$297,MATCH(A22,'Country List'!$A$2:$A$297,0)))</f>
        <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4"/>
      <c r="AV22" s="113"/>
      <c r="AW22" s="114"/>
      <c r="AX22" s="113"/>
      <c r="AY22" s="114"/>
      <c r="AZ22" s="113"/>
      <c r="BA22" s="114"/>
      <c r="BB22" s="113"/>
      <c r="BC22" s="114"/>
      <c r="BD22" s="113"/>
      <c r="BE22" s="114"/>
      <c r="BF22" s="113"/>
      <c r="BG22" s="113"/>
      <c r="BH22" s="113"/>
      <c r="BI22" s="113"/>
      <c r="BJ22" s="113"/>
      <c r="BK22" s="113"/>
    </row>
    <row r="23" spans="1:63" ht="25" customHeight="1" x14ac:dyDescent="0.35">
      <c r="A23" s="91"/>
      <c r="B23" s="109" t="str">
        <f>IF(A23="", "", INDEX('Country List'!$B$2:$B$297,MATCH(A23,'Country List'!$A$2:$A$297,0)))</f>
        <v/>
      </c>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4"/>
      <c r="AV23" s="113"/>
      <c r="AW23" s="114"/>
      <c r="AX23" s="113"/>
      <c r="AY23" s="114"/>
      <c r="AZ23" s="113"/>
      <c r="BA23" s="114"/>
      <c r="BB23" s="113"/>
      <c r="BC23" s="114"/>
      <c r="BD23" s="113"/>
      <c r="BE23" s="114"/>
      <c r="BF23" s="113"/>
      <c r="BG23" s="113"/>
      <c r="BH23" s="113"/>
      <c r="BI23" s="113"/>
      <c r="BJ23" s="113"/>
      <c r="BK23" s="113"/>
    </row>
    <row r="24" spans="1:63" ht="25" customHeight="1" x14ac:dyDescent="0.35">
      <c r="A24" s="91"/>
      <c r="B24" s="109" t="str">
        <f>IF(A24="", "", INDEX('Country List'!$B$2:$B$297,MATCH(A24,'Country List'!$A$2:$A$297,0)))</f>
        <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4"/>
      <c r="AV24" s="113"/>
      <c r="AW24" s="114"/>
      <c r="AX24" s="113"/>
      <c r="AY24" s="114"/>
      <c r="AZ24" s="113"/>
      <c r="BA24" s="114"/>
      <c r="BB24" s="113"/>
      <c r="BC24" s="114"/>
      <c r="BD24" s="113"/>
      <c r="BE24" s="114"/>
      <c r="BF24" s="113"/>
      <c r="BG24" s="113"/>
      <c r="BH24" s="113"/>
      <c r="BI24" s="113"/>
      <c r="BJ24" s="113"/>
      <c r="BK24" s="113"/>
    </row>
    <row r="25" spans="1:63" ht="25" customHeight="1" x14ac:dyDescent="0.35">
      <c r="A25" s="91"/>
      <c r="B25" s="109" t="str">
        <f>IF(A25="", "", INDEX('Country List'!$B$2:$B$297,MATCH(A25,'Country List'!$A$2:$A$297,0)))</f>
        <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4"/>
      <c r="AV25" s="113"/>
      <c r="AW25" s="114"/>
      <c r="AX25" s="113"/>
      <c r="AY25" s="114"/>
      <c r="AZ25" s="113"/>
      <c r="BA25" s="114"/>
      <c r="BB25" s="113"/>
      <c r="BC25" s="114"/>
      <c r="BD25" s="113"/>
      <c r="BE25" s="114"/>
      <c r="BF25" s="113"/>
      <c r="BG25" s="113"/>
      <c r="BH25" s="113"/>
      <c r="BI25" s="113"/>
      <c r="BJ25" s="113"/>
      <c r="BK25" s="113"/>
    </row>
    <row r="26" spans="1:63" s="78" customFormat="1" ht="25" customHeight="1" x14ac:dyDescent="0.35">
      <c r="A26" s="94"/>
      <c r="B26" s="109" t="str">
        <f>IF(A26="", "", INDEX('Country List'!$B$2:$B$297,MATCH(A26,'Country List'!$A$2:$A$297,0)))</f>
        <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4"/>
      <c r="AV26" s="113"/>
      <c r="AW26" s="114"/>
      <c r="AX26" s="113"/>
      <c r="AY26" s="114"/>
      <c r="AZ26" s="113"/>
      <c r="BA26" s="114"/>
      <c r="BB26" s="113"/>
      <c r="BC26" s="114"/>
      <c r="BD26" s="113"/>
      <c r="BE26" s="114"/>
      <c r="BF26" s="113"/>
      <c r="BG26" s="113"/>
      <c r="BH26" s="113"/>
      <c r="BI26" s="113"/>
      <c r="BJ26" s="113"/>
      <c r="BK26" s="113"/>
    </row>
    <row r="27" spans="1:63" s="78" customFormat="1" ht="25" customHeight="1" x14ac:dyDescent="0.35">
      <c r="A27" s="94"/>
      <c r="B27" s="109" t="str">
        <f>IF(A27="", "", INDEX('Country List'!$B$2:$B$297,MATCH(A27,'Country List'!$A$2:$A$297,0)))</f>
        <v/>
      </c>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4"/>
      <c r="AV27" s="113"/>
      <c r="AW27" s="114"/>
      <c r="AX27" s="113"/>
      <c r="AY27" s="114"/>
      <c r="AZ27" s="113"/>
      <c r="BA27" s="114"/>
      <c r="BB27" s="113"/>
      <c r="BC27" s="114"/>
      <c r="BD27" s="113"/>
      <c r="BE27" s="114"/>
      <c r="BF27" s="113"/>
      <c r="BG27" s="113"/>
      <c r="BH27" s="113"/>
      <c r="BI27" s="113"/>
      <c r="BJ27" s="113"/>
      <c r="BK27" s="113"/>
    </row>
    <row r="28" spans="1:63" s="78" customFormat="1" ht="25" customHeight="1" x14ac:dyDescent="0.35">
      <c r="A28" s="94"/>
      <c r="B28" s="109" t="str">
        <f>IF(A28="", "", INDEX('Country List'!$B$2:$B$297,MATCH(A28,'Country List'!$A$2:$A$297,0)))</f>
        <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4"/>
      <c r="AV28" s="113"/>
      <c r="AW28" s="114"/>
      <c r="AX28" s="113"/>
      <c r="AY28" s="114"/>
      <c r="AZ28" s="113"/>
      <c r="BA28" s="114"/>
      <c r="BB28" s="113"/>
      <c r="BC28" s="114"/>
      <c r="BD28" s="113"/>
      <c r="BE28" s="114"/>
      <c r="BF28" s="113"/>
      <c r="BG28" s="113"/>
      <c r="BH28" s="113"/>
      <c r="BI28" s="113"/>
      <c r="BJ28" s="113"/>
      <c r="BK28" s="113"/>
    </row>
    <row r="29" spans="1:63" s="78" customFormat="1" ht="25" customHeight="1" x14ac:dyDescent="0.35">
      <c r="A29" s="94"/>
      <c r="B29" s="109" t="str">
        <f>IF(A29="", "", INDEX('Country List'!$B$2:$B$297,MATCH(A29,'Country List'!$A$2:$A$297,0)))</f>
        <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4"/>
      <c r="AV29" s="113"/>
      <c r="AW29" s="114"/>
      <c r="AX29" s="113"/>
      <c r="AY29" s="114"/>
      <c r="AZ29" s="113"/>
      <c r="BA29" s="114"/>
      <c r="BB29" s="113"/>
      <c r="BC29" s="114"/>
      <c r="BD29" s="113"/>
      <c r="BE29" s="114"/>
      <c r="BF29" s="113"/>
      <c r="BG29" s="113"/>
      <c r="BH29" s="113"/>
      <c r="BI29" s="113"/>
      <c r="BJ29" s="113"/>
      <c r="BK29" s="113"/>
    </row>
    <row r="30" spans="1:63" s="78" customFormat="1" ht="25" customHeight="1" x14ac:dyDescent="0.35">
      <c r="A30" s="94"/>
      <c r="B30" s="109" t="str">
        <f>IF(A30="", "", INDEX('Country List'!$B$2:$B$297,MATCH(A30,'Country List'!$A$2:$A$297,0)))</f>
        <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4"/>
      <c r="AV30" s="113"/>
      <c r="AW30" s="114"/>
      <c r="AX30" s="113"/>
      <c r="AY30" s="114"/>
      <c r="AZ30" s="113"/>
      <c r="BA30" s="114"/>
      <c r="BB30" s="113"/>
      <c r="BC30" s="114"/>
      <c r="BD30" s="113"/>
      <c r="BE30" s="114"/>
      <c r="BF30" s="113"/>
      <c r="BG30" s="113"/>
      <c r="BH30" s="113"/>
      <c r="BI30" s="113"/>
      <c r="BJ30" s="113"/>
      <c r="BK30" s="113"/>
    </row>
    <row r="31" spans="1:63" s="78" customFormat="1" ht="25" customHeight="1" x14ac:dyDescent="0.35">
      <c r="A31" s="94"/>
      <c r="B31" s="109" t="str">
        <f>IF(A31="", "", INDEX('Country List'!$B$2:$B$297,MATCH(A31,'Country List'!$A$2:$A$297,0)))</f>
        <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4"/>
      <c r="AV31" s="113"/>
      <c r="AW31" s="114"/>
      <c r="AX31" s="113"/>
      <c r="AY31" s="114"/>
      <c r="AZ31" s="113"/>
      <c r="BA31" s="114"/>
      <c r="BB31" s="113"/>
      <c r="BC31" s="114"/>
      <c r="BD31" s="113"/>
      <c r="BE31" s="114"/>
      <c r="BF31" s="113"/>
      <c r="BG31" s="113"/>
      <c r="BH31" s="113"/>
      <c r="BI31" s="113"/>
      <c r="BJ31" s="113"/>
      <c r="BK31" s="113"/>
    </row>
    <row r="32" spans="1:63" s="78" customFormat="1" ht="25" customHeight="1" x14ac:dyDescent="0.35">
      <c r="A32" s="94"/>
      <c r="B32" s="109" t="str">
        <f>IF(A32="", "", INDEX('Country List'!$B$2:$B$297,MATCH(A32,'Country List'!$A$2:$A$297,0)))</f>
        <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4"/>
      <c r="AV32" s="113"/>
      <c r="AW32" s="114"/>
      <c r="AX32" s="113"/>
      <c r="AY32" s="114"/>
      <c r="AZ32" s="113"/>
      <c r="BA32" s="114"/>
      <c r="BB32" s="113"/>
      <c r="BC32" s="114"/>
      <c r="BD32" s="113"/>
      <c r="BE32" s="114"/>
      <c r="BF32" s="113"/>
      <c r="BG32" s="113"/>
      <c r="BH32" s="113"/>
      <c r="BI32" s="113"/>
      <c r="BJ32" s="113"/>
      <c r="BK32" s="113"/>
    </row>
    <row r="33" spans="1:63" s="78" customFormat="1" ht="25" customHeight="1" x14ac:dyDescent="0.35">
      <c r="A33" s="94"/>
      <c r="B33" s="109" t="str">
        <f>IF(A33="", "", INDEX('Country List'!$B$2:$B$297,MATCH(A33,'Country List'!$A$2:$A$297,0)))</f>
        <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4"/>
      <c r="AV33" s="113"/>
      <c r="AW33" s="114"/>
      <c r="AX33" s="113"/>
      <c r="AY33" s="114"/>
      <c r="AZ33" s="113"/>
      <c r="BA33" s="114"/>
      <c r="BB33" s="113"/>
      <c r="BC33" s="114"/>
      <c r="BD33" s="113"/>
      <c r="BE33" s="114"/>
      <c r="BF33" s="113"/>
      <c r="BG33" s="113"/>
      <c r="BH33" s="113"/>
      <c r="BI33" s="113"/>
      <c r="BJ33" s="113"/>
      <c r="BK33" s="113"/>
    </row>
    <row r="34" spans="1:63" s="78" customFormat="1" ht="25" customHeight="1" x14ac:dyDescent="0.35">
      <c r="A34" s="94"/>
      <c r="B34" s="109" t="str">
        <f>IF(A34="", "", INDEX('Country List'!$B$2:$B$297,MATCH(A34,'Country List'!$A$2:$A$297,0)))</f>
        <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4"/>
      <c r="AV34" s="113"/>
      <c r="AW34" s="114"/>
      <c r="AX34" s="113"/>
      <c r="AY34" s="114"/>
      <c r="AZ34" s="113"/>
      <c r="BA34" s="114"/>
      <c r="BB34" s="113"/>
      <c r="BC34" s="114"/>
      <c r="BD34" s="113"/>
      <c r="BE34" s="114"/>
      <c r="BF34" s="113"/>
      <c r="BG34" s="113"/>
      <c r="BH34" s="113"/>
      <c r="BI34" s="113"/>
      <c r="BJ34" s="113"/>
      <c r="BK34" s="113"/>
    </row>
    <row r="35" spans="1:63" s="78" customFormat="1" ht="25" customHeight="1" x14ac:dyDescent="0.35">
      <c r="A35" s="94"/>
      <c r="B35" s="109" t="str">
        <f>IF(A35="", "", INDEX('Country List'!$B$2:$B$297,MATCH(A35,'Country List'!$A$2:$A$297,0)))</f>
        <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4"/>
      <c r="AV35" s="113"/>
      <c r="AW35" s="114"/>
      <c r="AX35" s="113"/>
      <c r="AY35" s="114"/>
      <c r="AZ35" s="113"/>
      <c r="BA35" s="114"/>
      <c r="BB35" s="113"/>
      <c r="BC35" s="114"/>
      <c r="BD35" s="113"/>
      <c r="BE35" s="114"/>
      <c r="BF35" s="113"/>
      <c r="BG35" s="113"/>
      <c r="BH35" s="113"/>
      <c r="BI35" s="113"/>
      <c r="BJ35" s="113"/>
      <c r="BK35" s="113"/>
    </row>
    <row r="36" spans="1:63" s="78" customFormat="1" ht="25" customHeight="1" x14ac:dyDescent="0.35">
      <c r="A36" s="94"/>
      <c r="B36" s="109" t="str">
        <f>IF(A36="", "", INDEX('Country List'!$B$2:$B$297,MATCH(A36,'Country List'!$A$2:$A$297,0)))</f>
        <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4"/>
      <c r="AV36" s="113"/>
      <c r="AW36" s="114"/>
      <c r="AX36" s="113"/>
      <c r="AY36" s="114"/>
      <c r="AZ36" s="113"/>
      <c r="BA36" s="114"/>
      <c r="BB36" s="113"/>
      <c r="BC36" s="114"/>
      <c r="BD36" s="113"/>
      <c r="BE36" s="114"/>
      <c r="BF36" s="113"/>
      <c r="BG36" s="113"/>
      <c r="BH36" s="113"/>
      <c r="BI36" s="113"/>
      <c r="BJ36" s="113"/>
      <c r="BK36" s="113"/>
    </row>
    <row r="37" spans="1:63" s="78" customFormat="1" ht="25" customHeight="1" x14ac:dyDescent="0.35">
      <c r="A37" s="94"/>
      <c r="B37" s="109" t="str">
        <f>IF(A37="", "", INDEX('Country List'!$B$2:$B$297,MATCH(A37,'Country List'!$A$2:$A$297,0)))</f>
        <v/>
      </c>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4"/>
      <c r="AV37" s="113"/>
      <c r="AW37" s="114"/>
      <c r="AX37" s="113"/>
      <c r="AY37" s="114"/>
      <c r="AZ37" s="113"/>
      <c r="BA37" s="114"/>
      <c r="BB37" s="113"/>
      <c r="BC37" s="114"/>
      <c r="BD37" s="113"/>
      <c r="BE37" s="114"/>
      <c r="BF37" s="113"/>
      <c r="BG37" s="113"/>
      <c r="BH37" s="113"/>
      <c r="BI37" s="113"/>
      <c r="BJ37" s="113"/>
      <c r="BK37" s="113"/>
    </row>
    <row r="38" spans="1:63" s="78" customFormat="1" ht="25" customHeight="1" x14ac:dyDescent="0.35">
      <c r="A38" s="94"/>
      <c r="B38" s="109" t="str">
        <f>IF(A38="", "", INDEX('Country List'!$B$2:$B$297,MATCH(A38,'Country List'!$A$2:$A$297,0)))</f>
        <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4"/>
      <c r="AV38" s="113"/>
      <c r="AW38" s="114"/>
      <c r="AX38" s="113"/>
      <c r="AY38" s="114"/>
      <c r="AZ38" s="113"/>
      <c r="BA38" s="114"/>
      <c r="BB38" s="113"/>
      <c r="BC38" s="114"/>
      <c r="BD38" s="113"/>
      <c r="BE38" s="114"/>
      <c r="BF38" s="113"/>
      <c r="BG38" s="113"/>
      <c r="BH38" s="113"/>
      <c r="BI38" s="113"/>
      <c r="BJ38" s="113"/>
      <c r="BK38" s="113"/>
    </row>
    <row r="39" spans="1:63" s="78" customFormat="1" ht="25" customHeight="1" x14ac:dyDescent="0.35">
      <c r="A39" s="94"/>
      <c r="B39" s="109" t="str">
        <f>IF(A39="", "", INDEX('Country List'!$B$2:$B$297,MATCH(A39,'Country List'!$A$2:$A$297,0)))</f>
        <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4"/>
      <c r="AV39" s="113"/>
      <c r="AW39" s="114"/>
      <c r="AX39" s="113"/>
      <c r="AY39" s="114"/>
      <c r="AZ39" s="113"/>
      <c r="BA39" s="114"/>
      <c r="BB39" s="113"/>
      <c r="BC39" s="114"/>
      <c r="BD39" s="113"/>
      <c r="BE39" s="114"/>
      <c r="BF39" s="113"/>
      <c r="BG39" s="113"/>
      <c r="BH39" s="113"/>
      <c r="BI39" s="113"/>
      <c r="BJ39" s="113"/>
      <c r="BK39" s="113"/>
    </row>
    <row r="40" spans="1:63" s="78" customFormat="1" ht="25" customHeight="1" x14ac:dyDescent="0.35">
      <c r="A40" s="94"/>
      <c r="B40" s="109" t="str">
        <f>IF(A40="", "", INDEX('Country List'!$B$2:$B$297,MATCH(A40,'Country List'!$A$2:$A$297,0)))</f>
        <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4"/>
      <c r="AV40" s="113"/>
      <c r="AW40" s="114"/>
      <c r="AX40" s="113"/>
      <c r="AY40" s="114"/>
      <c r="AZ40" s="113"/>
      <c r="BA40" s="114"/>
      <c r="BB40" s="113"/>
      <c r="BC40" s="114"/>
      <c r="BD40" s="113"/>
      <c r="BE40" s="114"/>
      <c r="BF40" s="113"/>
      <c r="BG40" s="113"/>
      <c r="BH40" s="113"/>
      <c r="BI40" s="113"/>
      <c r="BJ40" s="113"/>
      <c r="BK40" s="113"/>
    </row>
    <row r="41" spans="1:63" s="78" customFormat="1" ht="25" customHeight="1" x14ac:dyDescent="0.35">
      <c r="A41" s="94"/>
      <c r="B41" s="109" t="str">
        <f>IF(A41="", "", INDEX('Country List'!$B$2:$B$297,MATCH(A41,'Country List'!$A$2:$A$297,0)))</f>
        <v/>
      </c>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4"/>
      <c r="AV41" s="113"/>
      <c r="AW41" s="114"/>
      <c r="AX41" s="113"/>
      <c r="AY41" s="114"/>
      <c r="AZ41" s="113"/>
      <c r="BA41" s="114"/>
      <c r="BB41" s="113"/>
      <c r="BC41" s="114"/>
      <c r="BD41" s="113"/>
      <c r="BE41" s="114"/>
      <c r="BF41" s="113"/>
      <c r="BG41" s="113"/>
      <c r="BH41" s="113"/>
      <c r="BI41" s="113"/>
      <c r="BJ41" s="113"/>
      <c r="BK41" s="113"/>
    </row>
    <row r="42" spans="1:63" s="78" customFormat="1" ht="25" customHeight="1" x14ac:dyDescent="0.35">
      <c r="A42" s="94"/>
      <c r="B42" s="109" t="str">
        <f>IF(A42="", "", INDEX('Country List'!$B$2:$B$297,MATCH(A42,'Country List'!$A$2:$A$297,0)))</f>
        <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4"/>
      <c r="AV42" s="113"/>
      <c r="AW42" s="114"/>
      <c r="AX42" s="113"/>
      <c r="AY42" s="114"/>
      <c r="AZ42" s="113"/>
      <c r="BA42" s="114"/>
      <c r="BB42" s="113"/>
      <c r="BC42" s="114"/>
      <c r="BD42" s="113"/>
      <c r="BE42" s="114"/>
      <c r="BF42" s="113"/>
      <c r="BG42" s="113"/>
      <c r="BH42" s="113"/>
      <c r="BI42" s="113"/>
      <c r="BJ42" s="113"/>
      <c r="BK42" s="113"/>
    </row>
    <row r="43" spans="1:63" s="78" customFormat="1" ht="25" customHeight="1" x14ac:dyDescent="0.35">
      <c r="A43" s="94"/>
      <c r="B43" s="109" t="str">
        <f>IF(A43="", "", INDEX('Country List'!$B$2:$B$297,MATCH(A43,'Country List'!$A$2:$A$297,0)))</f>
        <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4"/>
      <c r="AV43" s="113"/>
      <c r="AW43" s="114"/>
      <c r="AX43" s="113"/>
      <c r="AY43" s="114"/>
      <c r="AZ43" s="113"/>
      <c r="BA43" s="114"/>
      <c r="BB43" s="113"/>
      <c r="BC43" s="114"/>
      <c r="BD43" s="113"/>
      <c r="BE43" s="114"/>
      <c r="BF43" s="113"/>
      <c r="BG43" s="113"/>
      <c r="BH43" s="113"/>
      <c r="BI43" s="113"/>
      <c r="BJ43" s="113"/>
      <c r="BK43" s="113"/>
    </row>
    <row r="44" spans="1:63" s="78" customFormat="1" ht="25" customHeight="1" x14ac:dyDescent="0.35">
      <c r="A44" s="94"/>
      <c r="B44" s="109" t="str">
        <f>IF(A44="", "", INDEX('Country List'!$B$2:$B$297,MATCH(A44,'Country List'!$A$2:$A$297,0)))</f>
        <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4"/>
      <c r="AV44" s="113"/>
      <c r="AW44" s="114"/>
      <c r="AX44" s="113"/>
      <c r="AY44" s="114"/>
      <c r="AZ44" s="113"/>
      <c r="BA44" s="114"/>
      <c r="BB44" s="113"/>
      <c r="BC44" s="114"/>
      <c r="BD44" s="113"/>
      <c r="BE44" s="114"/>
      <c r="BF44" s="113"/>
      <c r="BG44" s="113"/>
      <c r="BH44" s="113"/>
      <c r="BI44" s="113"/>
      <c r="BJ44" s="113"/>
      <c r="BK44" s="113"/>
    </row>
    <row r="45" spans="1:63" s="78" customFormat="1" ht="25" customHeight="1" x14ac:dyDescent="0.35">
      <c r="A45" s="94"/>
      <c r="B45" s="109" t="str">
        <f>IF(A45="", "", INDEX('Country List'!$B$2:$B$297,MATCH(A45,'Country List'!$A$2:$A$297,0)))</f>
        <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4"/>
      <c r="AV45" s="113"/>
      <c r="AW45" s="114"/>
      <c r="AX45" s="113"/>
      <c r="AY45" s="114"/>
      <c r="AZ45" s="113"/>
      <c r="BA45" s="114"/>
      <c r="BB45" s="113"/>
      <c r="BC45" s="114"/>
      <c r="BD45" s="113"/>
      <c r="BE45" s="114"/>
      <c r="BF45" s="113"/>
      <c r="BG45" s="113"/>
      <c r="BH45" s="113"/>
      <c r="BI45" s="113"/>
      <c r="BJ45" s="113"/>
      <c r="BK45" s="113"/>
    </row>
    <row r="46" spans="1:63" s="78" customFormat="1" ht="25" customHeight="1" x14ac:dyDescent="0.35">
      <c r="A46" s="94"/>
      <c r="B46" s="109" t="str">
        <f>IF(A46="", "", INDEX('Country List'!$B$2:$B$297,MATCH(A46,'Country List'!$A$2:$A$297,0)))</f>
        <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4"/>
      <c r="AV46" s="113"/>
      <c r="AW46" s="114"/>
      <c r="AX46" s="113"/>
      <c r="AY46" s="114"/>
      <c r="AZ46" s="113"/>
      <c r="BA46" s="114"/>
      <c r="BB46" s="113"/>
      <c r="BC46" s="114"/>
      <c r="BD46" s="113"/>
      <c r="BE46" s="114"/>
      <c r="BF46" s="113"/>
      <c r="BG46" s="113"/>
      <c r="BH46" s="113"/>
      <c r="BI46" s="113"/>
      <c r="BJ46" s="113"/>
      <c r="BK46" s="113"/>
    </row>
    <row r="47" spans="1:63" s="78" customFormat="1" ht="25" customHeight="1" x14ac:dyDescent="0.35">
      <c r="A47" s="94"/>
      <c r="B47" s="109" t="str">
        <f>IF(A47="", "", INDEX('Country List'!$B$2:$B$297,MATCH(A47,'Country List'!$A$2:$A$297,0)))</f>
        <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4"/>
      <c r="AV47" s="113"/>
      <c r="AW47" s="114"/>
      <c r="AX47" s="113"/>
      <c r="AY47" s="114"/>
      <c r="AZ47" s="113"/>
      <c r="BA47" s="114"/>
      <c r="BB47" s="113"/>
      <c r="BC47" s="114"/>
      <c r="BD47" s="113"/>
      <c r="BE47" s="114"/>
      <c r="BF47" s="113"/>
      <c r="BG47" s="113"/>
      <c r="BH47" s="113"/>
      <c r="BI47" s="113"/>
      <c r="BJ47" s="113"/>
      <c r="BK47" s="113"/>
    </row>
    <row r="48" spans="1:63" s="78" customFormat="1" ht="25" customHeight="1" x14ac:dyDescent="0.35">
      <c r="A48" s="94"/>
      <c r="B48" s="109" t="str">
        <f>IF(A48="", "", INDEX('Country List'!$B$2:$B$297,MATCH(A48,'Country List'!$A$2:$A$297,0)))</f>
        <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4"/>
      <c r="AV48" s="113"/>
      <c r="AW48" s="114"/>
      <c r="AX48" s="113"/>
      <c r="AY48" s="114"/>
      <c r="AZ48" s="113"/>
      <c r="BA48" s="114"/>
      <c r="BB48" s="113"/>
      <c r="BC48" s="114"/>
      <c r="BD48" s="113"/>
      <c r="BE48" s="114"/>
      <c r="BF48" s="113"/>
      <c r="BG48" s="113"/>
      <c r="BH48" s="113"/>
      <c r="BI48" s="113"/>
      <c r="BJ48" s="113"/>
      <c r="BK48" s="113"/>
    </row>
    <row r="49" spans="1:63" s="78" customFormat="1" ht="25" customHeight="1" x14ac:dyDescent="0.35">
      <c r="A49" s="94"/>
      <c r="B49" s="109" t="str">
        <f>IF(A49="", "", INDEX('Country List'!$B$2:$B$297,MATCH(A49,'Country List'!$A$2:$A$297,0)))</f>
        <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4"/>
      <c r="AV49" s="113"/>
      <c r="AW49" s="114"/>
      <c r="AX49" s="113"/>
      <c r="AY49" s="114"/>
      <c r="AZ49" s="113"/>
      <c r="BA49" s="114"/>
      <c r="BB49" s="113"/>
      <c r="BC49" s="114"/>
      <c r="BD49" s="113"/>
      <c r="BE49" s="114"/>
      <c r="BF49" s="113"/>
      <c r="BG49" s="113"/>
      <c r="BH49" s="113"/>
      <c r="BI49" s="113"/>
      <c r="BJ49" s="113"/>
      <c r="BK49" s="113"/>
    </row>
    <row r="50" spans="1:63" ht="25" customHeight="1" x14ac:dyDescent="0.35">
      <c r="A50" s="91"/>
      <c r="B50" s="109" t="str">
        <f>IF(A50="", "", INDEX('Country List'!$B$2:$B$297,MATCH(A50,'Country List'!$A$2:$A$297,0)))</f>
        <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4"/>
      <c r="AV50" s="113"/>
      <c r="AW50" s="114"/>
      <c r="AX50" s="113"/>
      <c r="AY50" s="114"/>
      <c r="AZ50" s="113"/>
      <c r="BA50" s="114"/>
      <c r="BB50" s="113"/>
      <c r="BC50" s="114"/>
      <c r="BD50" s="113"/>
      <c r="BE50" s="114"/>
      <c r="BF50" s="113"/>
      <c r="BG50" s="113"/>
      <c r="BH50" s="113"/>
      <c r="BI50" s="113"/>
      <c r="BJ50" s="113"/>
      <c r="BK50" s="113"/>
    </row>
    <row r="51" spans="1:63" ht="25" customHeight="1" x14ac:dyDescent="0.35">
      <c r="A51" s="91"/>
      <c r="B51" s="109" t="str">
        <f>IF(A51="", "", INDEX('Country List'!$B$2:$B$297,MATCH(A51,'Country List'!$A$2:$A$297,0)))</f>
        <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4"/>
      <c r="AV51" s="113"/>
      <c r="AW51" s="114"/>
      <c r="AX51" s="113"/>
      <c r="AY51" s="114"/>
      <c r="AZ51" s="113"/>
      <c r="BA51" s="114"/>
      <c r="BB51" s="113"/>
      <c r="BC51" s="114"/>
      <c r="BD51" s="113"/>
      <c r="BE51" s="114"/>
      <c r="BF51" s="113"/>
      <c r="BG51" s="113"/>
      <c r="BH51" s="113"/>
      <c r="BI51" s="113"/>
      <c r="BJ51" s="113"/>
      <c r="BK51" s="113"/>
    </row>
    <row r="52" spans="1:63" s="78" customFormat="1" ht="25" customHeight="1" x14ac:dyDescent="0.35">
      <c r="A52" s="94"/>
      <c r="B52" s="109" t="str">
        <f>IF(A52="", "", INDEX('Country List'!$B$2:$B$297,MATCH(A52,'Country List'!$A$2:$A$297,0)))</f>
        <v/>
      </c>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4"/>
      <c r="AV52" s="113"/>
      <c r="AW52" s="114"/>
      <c r="AX52" s="113"/>
      <c r="AY52" s="114"/>
      <c r="AZ52" s="113"/>
      <c r="BA52" s="114"/>
      <c r="BB52" s="113"/>
      <c r="BC52" s="114"/>
      <c r="BD52" s="113"/>
      <c r="BE52" s="114"/>
      <c r="BF52" s="113"/>
      <c r="BG52" s="113"/>
      <c r="BH52" s="113"/>
      <c r="BI52" s="113"/>
      <c r="BJ52" s="113"/>
      <c r="BK52" s="113"/>
    </row>
    <row r="53" spans="1:63" s="78" customFormat="1" ht="25" customHeight="1" x14ac:dyDescent="0.35">
      <c r="A53" s="94"/>
      <c r="B53" s="109" t="str">
        <f>IF(A53="", "", INDEX('Country List'!$B$2:$B$297,MATCH(A53,'Country List'!$A$2:$A$297,0)))</f>
        <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4"/>
      <c r="AV53" s="113"/>
      <c r="AW53" s="114"/>
      <c r="AX53" s="113"/>
      <c r="AY53" s="114"/>
      <c r="AZ53" s="113"/>
      <c r="BA53" s="114"/>
      <c r="BB53" s="113"/>
      <c r="BC53" s="114"/>
      <c r="BD53" s="113"/>
      <c r="BE53" s="114"/>
      <c r="BF53" s="113"/>
      <c r="BG53" s="113"/>
      <c r="BH53" s="113"/>
      <c r="BI53" s="113"/>
      <c r="BJ53" s="113"/>
      <c r="BK53" s="113"/>
    </row>
    <row r="54" spans="1:63" s="78" customFormat="1" ht="25" customHeight="1" x14ac:dyDescent="0.35">
      <c r="A54" s="94"/>
      <c r="B54" s="109" t="str">
        <f>IF(A54="", "", INDEX('Country List'!$B$2:$B$297,MATCH(A54,'Country List'!$A$2:$A$297,0)))</f>
        <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4"/>
      <c r="AV54" s="113"/>
      <c r="AW54" s="114"/>
      <c r="AX54" s="113"/>
      <c r="AY54" s="114"/>
      <c r="AZ54" s="113"/>
      <c r="BA54" s="114"/>
      <c r="BB54" s="113"/>
      <c r="BC54" s="114"/>
      <c r="BD54" s="113"/>
      <c r="BE54" s="114"/>
      <c r="BF54" s="113"/>
      <c r="BG54" s="113"/>
      <c r="BH54" s="113"/>
      <c r="BI54" s="113"/>
      <c r="BJ54" s="113"/>
      <c r="BK54" s="113"/>
    </row>
    <row r="55" spans="1:63" s="78" customFormat="1" ht="25" customHeight="1" x14ac:dyDescent="0.35">
      <c r="A55" s="94"/>
      <c r="B55" s="109" t="str">
        <f>IF(A55="", "", INDEX('Country List'!$B$2:$B$297,MATCH(A55,'Country List'!$A$2:$A$297,0)))</f>
        <v/>
      </c>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4"/>
      <c r="AV55" s="113"/>
      <c r="AW55" s="114"/>
      <c r="AX55" s="113"/>
      <c r="AY55" s="114"/>
      <c r="AZ55" s="113"/>
      <c r="BA55" s="114"/>
      <c r="BB55" s="113"/>
      <c r="BC55" s="114"/>
      <c r="BD55" s="113"/>
      <c r="BE55" s="114"/>
      <c r="BF55" s="113"/>
      <c r="BG55" s="113"/>
      <c r="BH55" s="113"/>
      <c r="BI55" s="113"/>
      <c r="BJ55" s="113"/>
      <c r="BK55" s="113"/>
    </row>
    <row r="56" spans="1:63" s="78" customFormat="1" ht="25" customHeight="1" x14ac:dyDescent="0.35">
      <c r="A56" s="94"/>
      <c r="B56" s="109" t="str">
        <f>IF(A56="", "", INDEX('Country List'!$B$2:$B$297,MATCH(A56,'Country List'!$A$2:$A$297,0)))</f>
        <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4"/>
      <c r="AV56" s="113"/>
      <c r="AW56" s="114"/>
      <c r="AX56" s="113"/>
      <c r="AY56" s="114"/>
      <c r="AZ56" s="113"/>
      <c r="BA56" s="114"/>
      <c r="BB56" s="113"/>
      <c r="BC56" s="114"/>
      <c r="BD56" s="113"/>
      <c r="BE56" s="114"/>
      <c r="BF56" s="113"/>
      <c r="BG56" s="113"/>
      <c r="BH56" s="113"/>
      <c r="BI56" s="113"/>
      <c r="BJ56" s="113"/>
      <c r="BK56" s="113"/>
    </row>
    <row r="57" spans="1:63" s="78" customFormat="1" ht="25" customHeight="1" x14ac:dyDescent="0.35">
      <c r="A57" s="94"/>
      <c r="B57" s="109" t="str">
        <f>IF(A57="", "", INDEX('Country List'!$B$2:$B$297,MATCH(A57,'Country List'!$A$2:$A$297,0)))</f>
        <v/>
      </c>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4"/>
      <c r="AV57" s="113"/>
      <c r="AW57" s="114"/>
      <c r="AX57" s="113"/>
      <c r="AY57" s="114"/>
      <c r="AZ57" s="113"/>
      <c r="BA57" s="114"/>
      <c r="BB57" s="113"/>
      <c r="BC57" s="114"/>
      <c r="BD57" s="113"/>
      <c r="BE57" s="114"/>
      <c r="BF57" s="113"/>
      <c r="BG57" s="113"/>
      <c r="BH57" s="113"/>
      <c r="BI57" s="113"/>
      <c r="BJ57" s="113"/>
      <c r="BK57" s="113"/>
    </row>
    <row r="58" spans="1:63" s="78" customFormat="1" ht="25" customHeight="1" x14ac:dyDescent="0.35">
      <c r="A58" s="94"/>
      <c r="B58" s="109" t="str">
        <f>IF(A58="", "", INDEX('Country List'!$B$2:$B$297,MATCH(A58,'Country List'!$A$2:$A$297,0)))</f>
        <v/>
      </c>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4"/>
      <c r="AV58" s="113"/>
      <c r="AW58" s="114"/>
      <c r="AX58" s="113"/>
      <c r="AY58" s="114"/>
      <c r="AZ58" s="113"/>
      <c r="BA58" s="114"/>
      <c r="BB58" s="113"/>
      <c r="BC58" s="114"/>
      <c r="BD58" s="113"/>
      <c r="BE58" s="114"/>
      <c r="BF58" s="113"/>
      <c r="BG58" s="113"/>
      <c r="BH58" s="113"/>
      <c r="BI58" s="113"/>
      <c r="BJ58" s="113"/>
      <c r="BK58" s="113"/>
    </row>
    <row r="59" spans="1:63" s="78" customFormat="1" ht="25" customHeight="1" x14ac:dyDescent="0.35">
      <c r="A59" s="94"/>
      <c r="B59" s="109" t="str">
        <f>IF(A59="", "", INDEX('Country List'!$B$2:$B$297,MATCH(A59,'Country List'!$A$2:$A$297,0)))</f>
        <v/>
      </c>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4"/>
      <c r="AV59" s="113"/>
      <c r="AW59" s="114"/>
      <c r="AX59" s="113"/>
      <c r="AY59" s="114"/>
      <c r="AZ59" s="113"/>
      <c r="BA59" s="114"/>
      <c r="BB59" s="113"/>
      <c r="BC59" s="114"/>
      <c r="BD59" s="113"/>
      <c r="BE59" s="114"/>
      <c r="BF59" s="113"/>
      <c r="BG59" s="113"/>
      <c r="BH59" s="113"/>
      <c r="BI59" s="113"/>
      <c r="BJ59" s="113"/>
      <c r="BK59" s="113"/>
    </row>
    <row r="60" spans="1:63" s="78" customFormat="1" ht="25" customHeight="1" x14ac:dyDescent="0.35">
      <c r="A60" s="94"/>
      <c r="B60" s="109" t="str">
        <f>IF(A60="", "", INDEX('Country List'!$B$2:$B$297,MATCH(A60,'Country List'!$A$2:$A$297,0)))</f>
        <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4"/>
      <c r="AV60" s="113"/>
      <c r="AW60" s="114"/>
      <c r="AX60" s="113"/>
      <c r="AY60" s="114"/>
      <c r="AZ60" s="113"/>
      <c r="BA60" s="114"/>
      <c r="BB60" s="113"/>
      <c r="BC60" s="114"/>
      <c r="BD60" s="113"/>
      <c r="BE60" s="114"/>
      <c r="BF60" s="113"/>
      <c r="BG60" s="113"/>
      <c r="BH60" s="113"/>
      <c r="BI60" s="113"/>
      <c r="BJ60" s="113"/>
      <c r="BK60" s="113"/>
    </row>
    <row r="61" spans="1:63" s="78" customFormat="1" ht="25" customHeight="1" x14ac:dyDescent="0.35">
      <c r="A61" s="94"/>
      <c r="B61" s="109" t="str">
        <f>IF(A61="", "", INDEX('Country List'!$B$2:$B$297,MATCH(A61,'Country List'!$A$2:$A$297,0)))</f>
        <v/>
      </c>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4"/>
      <c r="AV61" s="113"/>
      <c r="AW61" s="114"/>
      <c r="AX61" s="113"/>
      <c r="AY61" s="114"/>
      <c r="AZ61" s="113"/>
      <c r="BA61" s="114"/>
      <c r="BB61" s="113"/>
      <c r="BC61" s="114"/>
      <c r="BD61" s="113"/>
      <c r="BE61" s="114"/>
      <c r="BF61" s="113"/>
      <c r="BG61" s="113"/>
      <c r="BH61" s="113"/>
      <c r="BI61" s="113"/>
      <c r="BJ61" s="113"/>
      <c r="BK61" s="113"/>
    </row>
    <row r="62" spans="1:63" s="78" customFormat="1" ht="25" customHeight="1" x14ac:dyDescent="0.35">
      <c r="A62" s="94"/>
      <c r="B62" s="109" t="str">
        <f>IF(A62="", "", INDEX('Country List'!$B$2:$B$297,MATCH(A62,'Country List'!$A$2:$A$297,0)))</f>
        <v/>
      </c>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4"/>
      <c r="AV62" s="113"/>
      <c r="AW62" s="114"/>
      <c r="AX62" s="113"/>
      <c r="AY62" s="114"/>
      <c r="AZ62" s="113"/>
      <c r="BA62" s="114"/>
      <c r="BB62" s="113"/>
      <c r="BC62" s="114"/>
      <c r="BD62" s="113"/>
      <c r="BE62" s="114"/>
      <c r="BF62" s="113"/>
      <c r="BG62" s="113"/>
      <c r="BH62" s="113"/>
      <c r="BI62" s="113"/>
      <c r="BJ62" s="113"/>
      <c r="BK62" s="113"/>
    </row>
    <row r="63" spans="1:63" s="78" customFormat="1" ht="25" customHeight="1" x14ac:dyDescent="0.35">
      <c r="A63" s="94"/>
      <c r="B63" s="109" t="str">
        <f>IF(A63="", "", INDEX('Country List'!$B$2:$B$297,MATCH(A63,'Country List'!$A$2:$A$297,0)))</f>
        <v/>
      </c>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4"/>
      <c r="AV63" s="113"/>
      <c r="AW63" s="114"/>
      <c r="AX63" s="113"/>
      <c r="AY63" s="114"/>
      <c r="AZ63" s="113"/>
      <c r="BA63" s="114"/>
      <c r="BB63" s="113"/>
      <c r="BC63" s="114"/>
      <c r="BD63" s="113"/>
      <c r="BE63" s="114"/>
      <c r="BF63" s="113"/>
      <c r="BG63" s="113"/>
      <c r="BH63" s="113"/>
      <c r="BI63" s="113"/>
      <c r="BJ63" s="113"/>
      <c r="BK63" s="113"/>
    </row>
    <row r="64" spans="1:63" ht="25" customHeight="1" x14ac:dyDescent="0.35">
      <c r="A64" s="44"/>
      <c r="B64" s="109" t="str">
        <f>IF(A64="", "", INDEX('Country List'!$B$2:$B$297,MATCH(A64,'Country List'!$A$2:$A$297,0)))</f>
        <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4"/>
      <c r="AV64" s="113"/>
      <c r="AW64" s="114"/>
      <c r="AX64" s="113"/>
      <c r="AY64" s="114"/>
      <c r="AZ64" s="113"/>
      <c r="BA64" s="114"/>
      <c r="BB64" s="113"/>
      <c r="BC64" s="114"/>
      <c r="BD64" s="113"/>
      <c r="BE64" s="114"/>
      <c r="BF64" s="113"/>
      <c r="BG64" s="113"/>
      <c r="BH64" s="113"/>
      <c r="BI64" s="113"/>
      <c r="BJ64" s="113"/>
      <c r="BK64" s="113"/>
    </row>
    <row r="65" spans="1:63" ht="25" customHeight="1" x14ac:dyDescent="0.35">
      <c r="A65" s="44"/>
      <c r="B65" s="109" t="str">
        <f>IF(A65="", "", INDEX('Country List'!$B$2:$B$297,MATCH(A65,'Country List'!$A$2:$A$297,0)))</f>
        <v/>
      </c>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4"/>
      <c r="AV65" s="113"/>
      <c r="AW65" s="114"/>
      <c r="AX65" s="113"/>
      <c r="AY65" s="114"/>
      <c r="AZ65" s="113"/>
      <c r="BA65" s="114"/>
      <c r="BB65" s="113"/>
      <c r="BC65" s="114"/>
      <c r="BD65" s="113"/>
      <c r="BE65" s="114"/>
      <c r="BF65" s="113"/>
      <c r="BG65" s="113"/>
      <c r="BH65" s="113"/>
      <c r="BI65" s="113"/>
      <c r="BJ65" s="113"/>
      <c r="BK65" s="113"/>
    </row>
    <row r="66" spans="1:63" s="78" customFormat="1" ht="25" customHeight="1" x14ac:dyDescent="0.35">
      <c r="A66" s="94"/>
      <c r="B66" s="109" t="str">
        <f>IF(A66="", "", INDEX('Country List'!$B$2:$B$297,MATCH(A66,'Country List'!$A$2:$A$297,0)))</f>
        <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4"/>
      <c r="AV66" s="113"/>
      <c r="AW66" s="114"/>
      <c r="AX66" s="113"/>
      <c r="AY66" s="114"/>
      <c r="AZ66" s="113"/>
      <c r="BA66" s="114"/>
      <c r="BB66" s="113"/>
      <c r="BC66" s="114"/>
      <c r="BD66" s="113"/>
      <c r="BE66" s="114"/>
      <c r="BF66" s="113"/>
      <c r="BG66" s="113"/>
      <c r="BH66" s="113"/>
      <c r="BI66" s="113"/>
      <c r="BJ66" s="113"/>
      <c r="BK66" s="113"/>
    </row>
    <row r="67" spans="1:63" s="78" customFormat="1" ht="25" customHeight="1" x14ac:dyDescent="0.35">
      <c r="A67" s="94"/>
      <c r="B67" s="109" t="str">
        <f>IF(A67="", "", INDEX('Country List'!$B$2:$B$297,MATCH(A67,'Country List'!$A$2:$A$297,0)))</f>
        <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4"/>
      <c r="AV67" s="113"/>
      <c r="AW67" s="114"/>
      <c r="AX67" s="113"/>
      <c r="AY67" s="114"/>
      <c r="AZ67" s="113"/>
      <c r="BA67" s="114"/>
      <c r="BB67" s="113"/>
      <c r="BC67" s="114"/>
      <c r="BD67" s="113"/>
      <c r="BE67" s="114"/>
      <c r="BF67" s="113"/>
      <c r="BG67" s="113"/>
      <c r="BH67" s="113"/>
      <c r="BI67" s="113"/>
      <c r="BJ67" s="113"/>
      <c r="BK67" s="113"/>
    </row>
    <row r="68" spans="1:63" s="78" customFormat="1" ht="25" customHeight="1" x14ac:dyDescent="0.35">
      <c r="A68" s="94"/>
      <c r="B68" s="109" t="str">
        <f>IF(A68="", "", INDEX('Country List'!$B$2:$B$297,MATCH(A68,'Country List'!$A$2:$A$297,0)))</f>
        <v/>
      </c>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4"/>
      <c r="AV68" s="113"/>
      <c r="AW68" s="114"/>
      <c r="AX68" s="113"/>
      <c r="AY68" s="114"/>
      <c r="AZ68" s="113"/>
      <c r="BA68" s="114"/>
      <c r="BB68" s="113"/>
      <c r="BC68" s="114"/>
      <c r="BD68" s="113"/>
      <c r="BE68" s="114"/>
      <c r="BF68" s="113"/>
      <c r="BG68" s="113"/>
      <c r="BH68" s="113"/>
      <c r="BI68" s="113"/>
      <c r="BJ68" s="113"/>
      <c r="BK68" s="113"/>
    </row>
    <row r="69" spans="1:63" s="78" customFormat="1" ht="25" customHeight="1" x14ac:dyDescent="0.35">
      <c r="A69" s="94"/>
      <c r="B69" s="109" t="str">
        <f>IF(A69="", "", INDEX('Country List'!$B$2:$B$297,MATCH(A69,'Country List'!$A$2:$A$297,0)))</f>
        <v/>
      </c>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4"/>
      <c r="AV69" s="113"/>
      <c r="AW69" s="114"/>
      <c r="AX69" s="113"/>
      <c r="AY69" s="114"/>
      <c r="AZ69" s="113"/>
      <c r="BA69" s="114"/>
      <c r="BB69" s="113"/>
      <c r="BC69" s="114"/>
      <c r="BD69" s="113"/>
      <c r="BE69" s="114"/>
      <c r="BF69" s="113"/>
      <c r="BG69" s="113"/>
      <c r="BH69" s="113"/>
      <c r="BI69" s="113"/>
      <c r="BJ69" s="113"/>
      <c r="BK69" s="113"/>
    </row>
    <row r="70" spans="1:63" ht="25" customHeight="1" x14ac:dyDescent="0.35">
      <c r="A70" s="44"/>
      <c r="B70" s="109" t="str">
        <f>IF(A70="", "", INDEX('Country List'!$B$2:$B$297,MATCH(A70,'Country List'!$A$2:$A$297,0)))</f>
        <v/>
      </c>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4"/>
      <c r="AV70" s="113"/>
      <c r="AW70" s="114"/>
      <c r="AX70" s="113"/>
      <c r="AY70" s="114"/>
      <c r="AZ70" s="113"/>
      <c r="BA70" s="114"/>
      <c r="BB70" s="113"/>
      <c r="BC70" s="114"/>
      <c r="BD70" s="113"/>
      <c r="BE70" s="114"/>
      <c r="BF70" s="113"/>
      <c r="BG70" s="113"/>
      <c r="BH70" s="113"/>
      <c r="BI70" s="113"/>
      <c r="BJ70" s="113"/>
      <c r="BK70" s="113"/>
    </row>
    <row r="71" spans="1:63" ht="25" customHeight="1" x14ac:dyDescent="0.35">
      <c r="A71" s="44"/>
      <c r="B71" s="109" t="str">
        <f>IF(A71="", "", INDEX('Country List'!$B$2:$B$297,MATCH(A71,'Country List'!$A$2:$A$297,0)))</f>
        <v/>
      </c>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4"/>
      <c r="AV71" s="113"/>
      <c r="AW71" s="114"/>
      <c r="AX71" s="113"/>
      <c r="AY71" s="114"/>
      <c r="AZ71" s="113"/>
      <c r="BA71" s="114"/>
      <c r="BB71" s="113"/>
      <c r="BC71" s="114"/>
      <c r="BD71" s="113"/>
      <c r="BE71" s="114"/>
      <c r="BF71" s="113"/>
      <c r="BG71" s="113"/>
      <c r="BH71" s="113"/>
      <c r="BI71" s="113"/>
      <c r="BJ71" s="113"/>
      <c r="BK71" s="113"/>
    </row>
    <row r="72" spans="1:63" s="78" customFormat="1" ht="25" customHeight="1" x14ac:dyDescent="0.35">
      <c r="A72" s="94"/>
      <c r="B72" s="109" t="str">
        <f>IF(A72="", "", INDEX('Country List'!$B$2:$B$297,MATCH(A72,'Country List'!$A$2:$A$297,0)))</f>
        <v/>
      </c>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4"/>
      <c r="AV72" s="113"/>
      <c r="AW72" s="114"/>
      <c r="AX72" s="113"/>
      <c r="AY72" s="114"/>
      <c r="AZ72" s="113"/>
      <c r="BA72" s="114"/>
      <c r="BB72" s="113"/>
      <c r="BC72" s="114"/>
      <c r="BD72" s="113"/>
      <c r="BE72" s="114"/>
      <c r="BF72" s="113"/>
      <c r="BG72" s="113"/>
      <c r="BH72" s="113"/>
      <c r="BI72" s="113"/>
      <c r="BJ72" s="113"/>
      <c r="BK72" s="113"/>
    </row>
    <row r="73" spans="1:63" s="78" customFormat="1" ht="25" customHeight="1" x14ac:dyDescent="0.35">
      <c r="A73" s="94"/>
      <c r="B73" s="109" t="str">
        <f>IF(A73="", "", INDEX('Country List'!$B$2:$B$297,MATCH(A73,'Country List'!$A$2:$A$297,0)))</f>
        <v/>
      </c>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4"/>
      <c r="AV73" s="113"/>
      <c r="AW73" s="114"/>
      <c r="AX73" s="113"/>
      <c r="AY73" s="114"/>
      <c r="AZ73" s="113"/>
      <c r="BA73" s="114"/>
      <c r="BB73" s="113"/>
      <c r="BC73" s="114"/>
      <c r="BD73" s="113"/>
      <c r="BE73" s="114"/>
      <c r="BF73" s="113"/>
      <c r="BG73" s="113"/>
      <c r="BH73" s="113"/>
      <c r="BI73" s="113"/>
      <c r="BJ73" s="113"/>
      <c r="BK73" s="113"/>
    </row>
    <row r="74" spans="1:63" s="78" customFormat="1" ht="25" customHeight="1" x14ac:dyDescent="0.35">
      <c r="A74" s="94"/>
      <c r="B74" s="109" t="str">
        <f>IF(A74="", "", INDEX('Country List'!$B$2:$B$297,MATCH(A74,'Country List'!$A$2:$A$297,0)))</f>
        <v/>
      </c>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4"/>
      <c r="AV74" s="113"/>
      <c r="AW74" s="114"/>
      <c r="AX74" s="113"/>
      <c r="AY74" s="114"/>
      <c r="AZ74" s="113"/>
      <c r="BA74" s="114"/>
      <c r="BB74" s="113"/>
      <c r="BC74" s="114"/>
      <c r="BD74" s="113"/>
      <c r="BE74" s="114"/>
      <c r="BF74" s="113"/>
      <c r="BG74" s="113"/>
      <c r="BH74" s="113"/>
      <c r="BI74" s="113"/>
      <c r="BJ74" s="113"/>
      <c r="BK74" s="113"/>
    </row>
    <row r="75" spans="1:63" s="78" customFormat="1" ht="25" customHeight="1" x14ac:dyDescent="0.35">
      <c r="A75" s="94"/>
      <c r="B75" s="109" t="str">
        <f>IF(A75="", "", INDEX('Country List'!$B$2:$B$297,MATCH(A75,'Country List'!$A$2:$A$297,0)))</f>
        <v/>
      </c>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4"/>
      <c r="AV75" s="113"/>
      <c r="AW75" s="114"/>
      <c r="AX75" s="113"/>
      <c r="AY75" s="114"/>
      <c r="AZ75" s="113"/>
      <c r="BA75" s="114"/>
      <c r="BB75" s="113"/>
      <c r="BC75" s="114"/>
      <c r="BD75" s="113"/>
      <c r="BE75" s="114"/>
      <c r="BF75" s="113"/>
      <c r="BG75" s="113"/>
      <c r="BH75" s="113"/>
      <c r="BI75" s="113"/>
      <c r="BJ75" s="113"/>
      <c r="BK75" s="113"/>
    </row>
    <row r="76" spans="1:63" s="78" customFormat="1" ht="25" customHeight="1" x14ac:dyDescent="0.35">
      <c r="A76" s="94"/>
      <c r="B76" s="109" t="str">
        <f>IF(A76="", "", INDEX('Country List'!$B$2:$B$297,MATCH(A76,'Country List'!$A$2:$A$297,0)))</f>
        <v/>
      </c>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4"/>
      <c r="AV76" s="113"/>
      <c r="AW76" s="114"/>
      <c r="AX76" s="113"/>
      <c r="AY76" s="114"/>
      <c r="AZ76" s="113"/>
      <c r="BA76" s="114"/>
      <c r="BB76" s="113"/>
      <c r="BC76" s="114"/>
      <c r="BD76" s="113"/>
      <c r="BE76" s="114"/>
      <c r="BF76" s="113"/>
      <c r="BG76" s="113"/>
      <c r="BH76" s="113"/>
      <c r="BI76" s="113"/>
      <c r="BJ76" s="113"/>
      <c r="BK76" s="113"/>
    </row>
    <row r="77" spans="1:63" s="78" customFormat="1" ht="25" customHeight="1" x14ac:dyDescent="0.35">
      <c r="A77" s="94"/>
      <c r="B77" s="109" t="str">
        <f>IF(A77="", "", INDEX('Country List'!$B$2:$B$297,MATCH(A77,'Country List'!$A$2:$A$297,0)))</f>
        <v/>
      </c>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4"/>
      <c r="AV77" s="113"/>
      <c r="AW77" s="114"/>
      <c r="AX77" s="113"/>
      <c r="AY77" s="114"/>
      <c r="AZ77" s="113"/>
      <c r="BA77" s="114"/>
      <c r="BB77" s="113"/>
      <c r="BC77" s="114"/>
      <c r="BD77" s="113"/>
      <c r="BE77" s="114"/>
      <c r="BF77" s="113"/>
      <c r="BG77" s="113"/>
      <c r="BH77" s="113"/>
      <c r="BI77" s="113"/>
      <c r="BJ77" s="113"/>
      <c r="BK77" s="113"/>
    </row>
    <row r="78" spans="1:63" s="78" customFormat="1" ht="25" customHeight="1" x14ac:dyDescent="0.35">
      <c r="A78" s="94"/>
      <c r="B78" s="109" t="str">
        <f>IF(A78="", "", INDEX('Country List'!$B$2:$B$297,MATCH(A78,'Country List'!$A$2:$A$297,0)))</f>
        <v/>
      </c>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4"/>
      <c r="AV78" s="113"/>
      <c r="AW78" s="114"/>
      <c r="AX78" s="113"/>
      <c r="AY78" s="114"/>
      <c r="AZ78" s="113"/>
      <c r="BA78" s="114"/>
      <c r="BB78" s="113"/>
      <c r="BC78" s="114"/>
      <c r="BD78" s="113"/>
      <c r="BE78" s="114"/>
      <c r="BF78" s="113"/>
      <c r="BG78" s="113"/>
      <c r="BH78" s="113"/>
      <c r="BI78" s="113"/>
      <c r="BJ78" s="113"/>
      <c r="BK78" s="113"/>
    </row>
    <row r="79" spans="1:63" s="78" customFormat="1" ht="25" customHeight="1" x14ac:dyDescent="0.35">
      <c r="A79" s="94"/>
      <c r="B79" s="109" t="str">
        <f>IF(A79="", "", INDEX('Country List'!$B$2:$B$297,MATCH(A79,'Country List'!$A$2:$A$297,0)))</f>
        <v/>
      </c>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4"/>
      <c r="AV79" s="113"/>
      <c r="AW79" s="114"/>
      <c r="AX79" s="113"/>
      <c r="AY79" s="114"/>
      <c r="AZ79" s="113"/>
      <c r="BA79" s="114"/>
      <c r="BB79" s="113"/>
      <c r="BC79" s="114"/>
      <c r="BD79" s="113"/>
      <c r="BE79" s="114"/>
      <c r="BF79" s="113"/>
      <c r="BG79" s="113"/>
      <c r="BH79" s="113"/>
      <c r="BI79" s="113"/>
      <c r="BJ79" s="113"/>
      <c r="BK79" s="113"/>
    </row>
    <row r="80" spans="1:63" s="78" customFormat="1" ht="25" customHeight="1" x14ac:dyDescent="0.35">
      <c r="A80" s="94"/>
      <c r="B80" s="109" t="str">
        <f>IF(A80="", "", INDEX('Country List'!$B$2:$B$297,MATCH(A80,'Country List'!$A$2:$A$297,0)))</f>
        <v/>
      </c>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4"/>
      <c r="AV80" s="113"/>
      <c r="AW80" s="114"/>
      <c r="AX80" s="113"/>
      <c r="AY80" s="114"/>
      <c r="AZ80" s="113"/>
      <c r="BA80" s="114"/>
      <c r="BB80" s="113"/>
      <c r="BC80" s="114"/>
      <c r="BD80" s="113"/>
      <c r="BE80" s="114"/>
      <c r="BF80" s="113"/>
      <c r="BG80" s="113"/>
      <c r="BH80" s="113"/>
      <c r="BI80" s="113"/>
      <c r="BJ80" s="113"/>
      <c r="BK80" s="113"/>
    </row>
    <row r="81" spans="1:63" s="78" customFormat="1" ht="25" customHeight="1" x14ac:dyDescent="0.35">
      <c r="A81" s="94"/>
      <c r="B81" s="109" t="str">
        <f>IF(A81="", "", INDEX('Country List'!$B$2:$B$297,MATCH(A81,'Country List'!$A$2:$A$297,0)))</f>
        <v/>
      </c>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4"/>
      <c r="AV81" s="113"/>
      <c r="AW81" s="114"/>
      <c r="AX81" s="113"/>
      <c r="AY81" s="114"/>
      <c r="AZ81" s="113"/>
      <c r="BA81" s="114"/>
      <c r="BB81" s="113"/>
      <c r="BC81" s="114"/>
      <c r="BD81" s="113"/>
      <c r="BE81" s="114"/>
      <c r="BF81" s="113"/>
      <c r="BG81" s="113"/>
      <c r="BH81" s="113"/>
      <c r="BI81" s="113"/>
      <c r="BJ81" s="113"/>
      <c r="BK81" s="113"/>
    </row>
    <row r="82" spans="1:63" s="78" customFormat="1" ht="25" customHeight="1" x14ac:dyDescent="0.35">
      <c r="A82" s="94"/>
      <c r="B82" s="109" t="str">
        <f>IF(A82="", "", INDEX('Country List'!$B$2:$B$297,MATCH(A82,'Country List'!$A$2:$A$297,0)))</f>
        <v/>
      </c>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4"/>
      <c r="AV82" s="113"/>
      <c r="AW82" s="114"/>
      <c r="AX82" s="113"/>
      <c r="AY82" s="114"/>
      <c r="AZ82" s="113"/>
      <c r="BA82" s="114"/>
      <c r="BB82" s="113"/>
      <c r="BC82" s="114"/>
      <c r="BD82" s="113"/>
      <c r="BE82" s="114"/>
      <c r="BF82" s="113"/>
      <c r="BG82" s="113"/>
      <c r="BH82" s="113"/>
      <c r="BI82" s="113"/>
      <c r="BJ82" s="113"/>
      <c r="BK82" s="113"/>
    </row>
    <row r="83" spans="1:63" s="78" customFormat="1" ht="25" customHeight="1" x14ac:dyDescent="0.35">
      <c r="A83" s="94"/>
      <c r="B83" s="109" t="str">
        <f>IF(A83="", "", INDEX('Country List'!$B$2:$B$297,MATCH(A83,'Country List'!$A$2:$A$297,0)))</f>
        <v/>
      </c>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4"/>
      <c r="AV83" s="113"/>
      <c r="AW83" s="114"/>
      <c r="AX83" s="113"/>
      <c r="AY83" s="114"/>
      <c r="AZ83" s="113"/>
      <c r="BA83" s="114"/>
      <c r="BB83" s="113"/>
      <c r="BC83" s="114"/>
      <c r="BD83" s="113"/>
      <c r="BE83" s="114"/>
      <c r="BF83" s="113"/>
      <c r="BG83" s="113"/>
      <c r="BH83" s="113"/>
      <c r="BI83" s="113"/>
      <c r="BJ83" s="113"/>
      <c r="BK83" s="113"/>
    </row>
    <row r="84" spans="1:63" s="78" customFormat="1" ht="25" customHeight="1" x14ac:dyDescent="0.35">
      <c r="A84" s="94"/>
      <c r="B84" s="109" t="str">
        <f>IF(A84="", "", INDEX('Country List'!$B$2:$B$297,MATCH(A84,'Country List'!$A$2:$A$297,0)))</f>
        <v/>
      </c>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4"/>
      <c r="AV84" s="113"/>
      <c r="AW84" s="114"/>
      <c r="AX84" s="113"/>
      <c r="AY84" s="114"/>
      <c r="AZ84" s="113"/>
      <c r="BA84" s="114"/>
      <c r="BB84" s="113"/>
      <c r="BC84" s="114"/>
      <c r="BD84" s="113"/>
      <c r="BE84" s="114"/>
      <c r="BF84" s="113"/>
      <c r="BG84" s="113"/>
      <c r="BH84" s="113"/>
      <c r="BI84" s="113"/>
      <c r="BJ84" s="113"/>
      <c r="BK84" s="113"/>
    </row>
    <row r="85" spans="1:63" ht="25" customHeight="1" x14ac:dyDescent="0.35">
      <c r="A85" s="44"/>
      <c r="B85" s="109" t="str">
        <f>IF(A85="", "", INDEX('Country List'!$B$2:$B$297,MATCH(A85,'Country List'!$A$2:$A$297,0)))</f>
        <v/>
      </c>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4"/>
      <c r="AV85" s="113"/>
      <c r="AW85" s="114"/>
      <c r="AX85" s="113"/>
      <c r="AY85" s="114"/>
      <c r="AZ85" s="113"/>
      <c r="BA85" s="114"/>
      <c r="BB85" s="113"/>
      <c r="BC85" s="114"/>
      <c r="BD85" s="113"/>
      <c r="BE85" s="114"/>
      <c r="BF85" s="113"/>
      <c r="BG85" s="113"/>
      <c r="BH85" s="113"/>
      <c r="BI85" s="113"/>
      <c r="BJ85" s="113"/>
      <c r="BK85" s="113"/>
    </row>
    <row r="86" spans="1:63" ht="25" customHeight="1" x14ac:dyDescent="0.35">
      <c r="A86" s="44"/>
      <c r="B86" s="109" t="str">
        <f>IF(A86="", "", INDEX('Country List'!$B$2:$B$297,MATCH(A86,'Country List'!$A$2:$A$297,0)))</f>
        <v/>
      </c>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4"/>
      <c r="AV86" s="113"/>
      <c r="AW86" s="114"/>
      <c r="AX86" s="113"/>
      <c r="AY86" s="114"/>
      <c r="AZ86" s="113"/>
      <c r="BA86" s="114"/>
      <c r="BB86" s="113"/>
      <c r="BC86" s="114"/>
      <c r="BD86" s="113"/>
      <c r="BE86" s="114"/>
      <c r="BF86" s="113"/>
      <c r="BG86" s="113"/>
      <c r="BH86" s="113"/>
      <c r="BI86" s="113"/>
      <c r="BJ86" s="113"/>
      <c r="BK86" s="113"/>
    </row>
    <row r="87" spans="1:63" ht="25" customHeight="1" x14ac:dyDescent="0.35">
      <c r="A87" s="44"/>
      <c r="B87" s="109" t="str">
        <f>IF(A87="", "", INDEX('Country List'!$B$2:$B$297,MATCH(A87,'Country List'!$A$2:$A$297,0)))</f>
        <v/>
      </c>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4"/>
      <c r="AV87" s="113"/>
      <c r="AW87" s="114"/>
      <c r="AX87" s="113"/>
      <c r="AY87" s="114"/>
      <c r="AZ87" s="113"/>
      <c r="BA87" s="114"/>
      <c r="BB87" s="113"/>
      <c r="BC87" s="114"/>
      <c r="BD87" s="113"/>
      <c r="BE87" s="114"/>
      <c r="BF87" s="113"/>
      <c r="BG87" s="113"/>
      <c r="BH87" s="113"/>
      <c r="BI87" s="113"/>
      <c r="BJ87" s="113"/>
      <c r="BK87" s="113"/>
    </row>
    <row r="88" spans="1:63" ht="25" customHeight="1" x14ac:dyDescent="0.35">
      <c r="A88" s="44"/>
      <c r="B88" s="109" t="str">
        <f>IF(A88="", "", INDEX('Country List'!$B$2:$B$297,MATCH(A88,'Country List'!$A$2:$A$297,0)))</f>
        <v/>
      </c>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4"/>
      <c r="AV88" s="113"/>
      <c r="AW88" s="114"/>
      <c r="AX88" s="113"/>
      <c r="AY88" s="114"/>
      <c r="AZ88" s="113"/>
      <c r="BA88" s="114"/>
      <c r="BB88" s="113"/>
      <c r="BC88" s="114"/>
      <c r="BD88" s="113"/>
      <c r="BE88" s="114"/>
      <c r="BF88" s="113"/>
      <c r="BG88" s="113"/>
      <c r="BH88" s="113"/>
      <c r="BI88" s="113"/>
      <c r="BJ88" s="113"/>
      <c r="BK88" s="113"/>
    </row>
    <row r="89" spans="1:63" s="78" customFormat="1" ht="25" customHeight="1" x14ac:dyDescent="0.35">
      <c r="A89" s="94"/>
      <c r="B89" s="109" t="str">
        <f>IF(A89="", "", INDEX('Country List'!$B$2:$B$297,MATCH(A89,'Country List'!$A$2:$A$297,0)))</f>
        <v/>
      </c>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4"/>
      <c r="AV89" s="113"/>
      <c r="AW89" s="114"/>
      <c r="AX89" s="113"/>
      <c r="AY89" s="114"/>
      <c r="AZ89" s="113"/>
      <c r="BA89" s="114"/>
      <c r="BB89" s="113"/>
      <c r="BC89" s="114"/>
      <c r="BD89" s="113"/>
      <c r="BE89" s="114"/>
      <c r="BF89" s="113"/>
      <c r="BG89" s="113"/>
      <c r="BH89" s="113"/>
      <c r="BI89" s="113"/>
      <c r="BJ89" s="113"/>
      <c r="BK89" s="113"/>
    </row>
    <row r="90" spans="1:63" s="78" customFormat="1" ht="25" customHeight="1" x14ac:dyDescent="0.35">
      <c r="A90" s="94"/>
      <c r="B90" s="109" t="str">
        <f>IF(A90="", "", INDEX('Country List'!$B$2:$B$297,MATCH(A90,'Country List'!$A$2:$A$297,0)))</f>
        <v/>
      </c>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4"/>
      <c r="AV90" s="113"/>
      <c r="AW90" s="114"/>
      <c r="AX90" s="113"/>
      <c r="AY90" s="114"/>
      <c r="AZ90" s="113"/>
      <c r="BA90" s="114"/>
      <c r="BB90" s="113"/>
      <c r="BC90" s="114"/>
      <c r="BD90" s="113"/>
      <c r="BE90" s="114"/>
      <c r="BF90" s="113"/>
      <c r="BG90" s="113"/>
      <c r="BH90" s="113"/>
      <c r="BI90" s="113"/>
      <c r="BJ90" s="113"/>
      <c r="BK90" s="113"/>
    </row>
    <row r="91" spans="1:63" s="78" customFormat="1" ht="25" customHeight="1" x14ac:dyDescent="0.35">
      <c r="A91" s="94"/>
      <c r="B91" s="109" t="str">
        <f>IF(A91="", "", INDEX('Country List'!$B$2:$B$297,MATCH(A91,'Country List'!$A$2:$A$297,0)))</f>
        <v/>
      </c>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4"/>
      <c r="AV91" s="113"/>
      <c r="AW91" s="114"/>
      <c r="AX91" s="113"/>
      <c r="AY91" s="114"/>
      <c r="AZ91" s="113"/>
      <c r="BA91" s="114"/>
      <c r="BB91" s="113"/>
      <c r="BC91" s="114"/>
      <c r="BD91" s="113"/>
      <c r="BE91" s="114"/>
      <c r="BF91" s="113"/>
      <c r="BG91" s="113"/>
      <c r="BH91" s="113"/>
      <c r="BI91" s="113"/>
      <c r="BJ91" s="113"/>
      <c r="BK91" s="113"/>
    </row>
    <row r="92" spans="1:63" s="78" customFormat="1" ht="25" customHeight="1" x14ac:dyDescent="0.35">
      <c r="A92" s="94"/>
      <c r="B92" s="109" t="str">
        <f>IF(A92="", "", INDEX('Country List'!$B$2:$B$297,MATCH(A92,'Country List'!$A$2:$A$297,0)))</f>
        <v/>
      </c>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4"/>
      <c r="AV92" s="113"/>
      <c r="AW92" s="114"/>
      <c r="AX92" s="113"/>
      <c r="AY92" s="114"/>
      <c r="AZ92" s="113"/>
      <c r="BA92" s="114"/>
      <c r="BB92" s="113"/>
      <c r="BC92" s="114"/>
      <c r="BD92" s="113"/>
      <c r="BE92" s="114"/>
      <c r="BF92" s="113"/>
      <c r="BG92" s="113"/>
      <c r="BH92" s="113"/>
      <c r="BI92" s="113"/>
      <c r="BJ92" s="113"/>
      <c r="BK92" s="113"/>
    </row>
    <row r="93" spans="1:63" s="78" customFormat="1" ht="25" customHeight="1" x14ac:dyDescent="0.35">
      <c r="A93" s="94"/>
      <c r="B93" s="109" t="str">
        <f>IF(A93="", "", INDEX('Country List'!$B$2:$B$297,MATCH(A93,'Country List'!$A$2:$A$297,0)))</f>
        <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4"/>
      <c r="AV93" s="113"/>
      <c r="AW93" s="114"/>
      <c r="AX93" s="113"/>
      <c r="AY93" s="114"/>
      <c r="AZ93" s="113"/>
      <c r="BA93" s="114"/>
      <c r="BB93" s="113"/>
      <c r="BC93" s="114"/>
      <c r="BD93" s="113"/>
      <c r="BE93" s="114"/>
      <c r="BF93" s="113"/>
      <c r="BG93" s="113"/>
      <c r="BH93" s="113"/>
      <c r="BI93" s="113"/>
      <c r="BJ93" s="113"/>
      <c r="BK93" s="113"/>
    </row>
    <row r="94" spans="1:63" s="78" customFormat="1" ht="25" customHeight="1" x14ac:dyDescent="0.35">
      <c r="A94" s="94"/>
      <c r="B94" s="109" t="str">
        <f>IF(A94="", "", INDEX('Country List'!$B$2:$B$297,MATCH(A94,'Country List'!$A$2:$A$297,0)))</f>
        <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4"/>
      <c r="AV94" s="113"/>
      <c r="AW94" s="114"/>
      <c r="AX94" s="113"/>
      <c r="AY94" s="114"/>
      <c r="AZ94" s="113"/>
      <c r="BA94" s="114"/>
      <c r="BB94" s="113"/>
      <c r="BC94" s="114"/>
      <c r="BD94" s="113"/>
      <c r="BE94" s="114"/>
      <c r="BF94" s="113"/>
      <c r="BG94" s="113"/>
      <c r="BH94" s="113"/>
      <c r="BI94" s="113"/>
      <c r="BJ94" s="113"/>
      <c r="BK94" s="113"/>
    </row>
    <row r="95" spans="1:63" s="78" customFormat="1" ht="25" customHeight="1" x14ac:dyDescent="0.35">
      <c r="A95" s="94"/>
      <c r="B95" s="109" t="str">
        <f>IF(A95="", "", INDEX('Country List'!$B$2:$B$297,MATCH(A95,'Country List'!$A$2:$A$297,0)))</f>
        <v/>
      </c>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4"/>
      <c r="AV95" s="113"/>
      <c r="AW95" s="114"/>
      <c r="AX95" s="113"/>
      <c r="AY95" s="114"/>
      <c r="AZ95" s="113"/>
      <c r="BA95" s="114"/>
      <c r="BB95" s="113"/>
      <c r="BC95" s="114"/>
      <c r="BD95" s="113"/>
      <c r="BE95" s="114"/>
      <c r="BF95" s="113"/>
      <c r="BG95" s="113"/>
      <c r="BH95" s="113"/>
      <c r="BI95" s="113"/>
      <c r="BJ95" s="113"/>
      <c r="BK95" s="113"/>
    </row>
    <row r="96" spans="1:63" ht="25" customHeight="1" x14ac:dyDescent="0.35">
      <c r="A96" s="44"/>
      <c r="B96" s="109" t="str">
        <f>IF(A96="", "", INDEX('Country List'!$B$2:$B$297,MATCH(A96,'Country List'!$A$2:$A$297,0)))</f>
        <v/>
      </c>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4"/>
      <c r="AV96" s="113"/>
      <c r="AW96" s="114"/>
      <c r="AX96" s="113"/>
      <c r="AY96" s="114"/>
      <c r="AZ96" s="113"/>
      <c r="BA96" s="114"/>
      <c r="BB96" s="113"/>
      <c r="BC96" s="114"/>
      <c r="BD96" s="113"/>
      <c r="BE96" s="114"/>
      <c r="BF96" s="113"/>
      <c r="BG96" s="113"/>
      <c r="BH96" s="113"/>
      <c r="BI96" s="113"/>
      <c r="BJ96" s="113"/>
      <c r="BK96" s="113"/>
    </row>
    <row r="97" spans="1:63" ht="25" customHeight="1" x14ac:dyDescent="0.35">
      <c r="A97" s="44"/>
      <c r="B97" s="109" t="str">
        <f>IF(A97="", "", INDEX('Country List'!$B$2:$B$297,MATCH(A97,'Country List'!$A$2:$A$297,0)))</f>
        <v/>
      </c>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4"/>
      <c r="AV97" s="113"/>
      <c r="AW97" s="114"/>
      <c r="AX97" s="113"/>
      <c r="AY97" s="114"/>
      <c r="AZ97" s="113"/>
      <c r="BA97" s="114"/>
      <c r="BB97" s="113"/>
      <c r="BC97" s="114"/>
      <c r="BD97" s="113"/>
      <c r="BE97" s="114"/>
      <c r="BF97" s="113"/>
      <c r="BG97" s="113"/>
      <c r="BH97" s="113"/>
      <c r="BI97" s="113"/>
      <c r="BJ97" s="113"/>
      <c r="BK97" s="113"/>
    </row>
    <row r="98" spans="1:63" ht="25" customHeight="1" x14ac:dyDescent="0.35">
      <c r="A98" s="44"/>
      <c r="B98" s="109" t="str">
        <f>IF(A98="", "", INDEX('Country List'!$B$2:$B$297,MATCH(A98,'Country List'!$A$2:$A$297,0)))</f>
        <v/>
      </c>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4"/>
      <c r="AV98" s="113"/>
      <c r="AW98" s="114"/>
      <c r="AX98" s="113"/>
      <c r="AY98" s="114"/>
      <c r="AZ98" s="113"/>
      <c r="BA98" s="114"/>
      <c r="BB98" s="113"/>
      <c r="BC98" s="114"/>
      <c r="BD98" s="113"/>
      <c r="BE98" s="114"/>
      <c r="BF98" s="113"/>
      <c r="BG98" s="113"/>
      <c r="BH98" s="113"/>
      <c r="BI98" s="113"/>
      <c r="BJ98" s="113"/>
      <c r="BK98" s="113"/>
    </row>
    <row r="99" spans="1:63" s="78" customFormat="1" ht="25" customHeight="1" x14ac:dyDescent="0.35">
      <c r="A99" s="94"/>
      <c r="B99" s="109" t="str">
        <f>IF(A99="", "", INDEX('Country List'!$B$2:$B$297,MATCH(A99,'Country List'!$A$2:$A$297,0)))</f>
        <v/>
      </c>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4"/>
      <c r="AV99" s="113"/>
      <c r="AW99" s="114"/>
      <c r="AX99" s="113"/>
      <c r="AY99" s="114"/>
      <c r="AZ99" s="113"/>
      <c r="BA99" s="114"/>
      <c r="BB99" s="113"/>
      <c r="BC99" s="114"/>
      <c r="BD99" s="113"/>
      <c r="BE99" s="114"/>
      <c r="BF99" s="113"/>
      <c r="BG99" s="113"/>
      <c r="BH99" s="113"/>
      <c r="BI99" s="113"/>
      <c r="BJ99" s="113"/>
      <c r="BK99" s="113"/>
    </row>
    <row r="100" spans="1:63" ht="25" customHeight="1" x14ac:dyDescent="0.35">
      <c r="A100" s="44"/>
      <c r="B100" s="109" t="str">
        <f>IF(A100="", "", INDEX('Country List'!$B$2:$B$297,MATCH(A100,'Country List'!$A$2:$A$297,0)))</f>
        <v/>
      </c>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4"/>
      <c r="AV100" s="113"/>
      <c r="AW100" s="114"/>
      <c r="AX100" s="113"/>
      <c r="AY100" s="114"/>
      <c r="AZ100" s="113"/>
      <c r="BA100" s="114"/>
      <c r="BB100" s="113"/>
      <c r="BC100" s="114"/>
      <c r="BD100" s="113"/>
      <c r="BE100" s="114"/>
      <c r="BF100" s="113"/>
      <c r="BG100" s="113"/>
      <c r="BH100" s="113"/>
      <c r="BI100" s="113"/>
      <c r="BJ100" s="113"/>
      <c r="BK100" s="113"/>
    </row>
    <row r="101" spans="1:63" ht="25" customHeight="1" x14ac:dyDescent="0.35">
      <c r="A101" s="44"/>
      <c r="B101" s="109" t="str">
        <f>IF(A101="", "", INDEX('Country List'!$B$2:$B$297,MATCH(A101,'Country List'!$A$2:$A$297,0)))</f>
        <v/>
      </c>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4"/>
      <c r="AV101" s="113"/>
      <c r="AW101" s="114"/>
      <c r="AX101" s="113"/>
      <c r="AY101" s="114"/>
      <c r="AZ101" s="113"/>
      <c r="BA101" s="114"/>
      <c r="BB101" s="113"/>
      <c r="BC101" s="114"/>
      <c r="BD101" s="113"/>
      <c r="BE101" s="114"/>
      <c r="BF101" s="113"/>
      <c r="BG101" s="113"/>
      <c r="BH101" s="113"/>
      <c r="BI101" s="113"/>
      <c r="BJ101" s="113"/>
      <c r="BK101" s="113"/>
    </row>
    <row r="102" spans="1:63" ht="25" customHeight="1" x14ac:dyDescent="0.35">
      <c r="A102" s="44"/>
      <c r="B102" s="109" t="str">
        <f>IF(A102="", "", INDEX('Country List'!$B$2:$B$297,MATCH(A102,'Country List'!$A$2:$A$297,0)))</f>
        <v/>
      </c>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4"/>
      <c r="AV102" s="113"/>
      <c r="AW102" s="114"/>
      <c r="AX102" s="113"/>
      <c r="AY102" s="114"/>
      <c r="AZ102" s="113"/>
      <c r="BA102" s="114"/>
      <c r="BB102" s="113"/>
      <c r="BC102" s="114"/>
      <c r="BD102" s="113"/>
      <c r="BE102" s="114"/>
      <c r="BF102" s="113"/>
      <c r="BG102" s="113"/>
      <c r="BH102" s="113"/>
      <c r="BI102" s="113"/>
      <c r="BJ102" s="113"/>
      <c r="BK102" s="113"/>
    </row>
    <row r="103" spans="1:63" ht="25" customHeight="1" x14ac:dyDescent="0.35">
      <c r="A103" s="44"/>
      <c r="B103" s="109" t="str">
        <f>IF(A103="", "", INDEX('Country List'!$B$2:$B$297,MATCH(A103,'Country List'!$A$2:$A$297,0)))</f>
        <v/>
      </c>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4"/>
      <c r="AV103" s="113"/>
      <c r="AW103" s="114"/>
      <c r="AX103" s="113"/>
      <c r="AY103" s="114"/>
      <c r="AZ103" s="113"/>
      <c r="BA103" s="114"/>
      <c r="BB103" s="113"/>
      <c r="BC103" s="114"/>
      <c r="BD103" s="113"/>
      <c r="BE103" s="114"/>
      <c r="BF103" s="113"/>
      <c r="BG103" s="113"/>
      <c r="BH103" s="113"/>
      <c r="BI103" s="113"/>
      <c r="BJ103" s="113"/>
      <c r="BK103" s="113"/>
    </row>
    <row r="104" spans="1:63" s="78" customFormat="1" ht="25" customHeight="1" x14ac:dyDescent="0.35">
      <c r="A104" s="94"/>
      <c r="B104" s="109" t="str">
        <f>IF(A104="", "", INDEX('Country List'!$B$2:$B$297,MATCH(A104,'Country List'!$A$2:$A$297,0)))</f>
        <v/>
      </c>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4"/>
      <c r="AV104" s="113"/>
      <c r="AW104" s="114"/>
      <c r="AX104" s="113"/>
      <c r="AY104" s="114"/>
      <c r="AZ104" s="113"/>
      <c r="BA104" s="114"/>
      <c r="BB104" s="113"/>
      <c r="BC104" s="114"/>
      <c r="BD104" s="113"/>
      <c r="BE104" s="114"/>
      <c r="BF104" s="113"/>
      <c r="BG104" s="113"/>
      <c r="BH104" s="113"/>
      <c r="BI104" s="113"/>
      <c r="BJ104" s="113"/>
      <c r="BK104" s="113"/>
    </row>
    <row r="105" spans="1:63" ht="25" customHeight="1" x14ac:dyDescent="0.35">
      <c r="A105" s="44"/>
      <c r="B105" s="109" t="str">
        <f>IF(A105="", "", INDEX('Country List'!$B$2:$B$297,MATCH(A105,'Country List'!$A$2:$A$297,0)))</f>
        <v/>
      </c>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4"/>
      <c r="AV105" s="113"/>
      <c r="AW105" s="114"/>
      <c r="AX105" s="113"/>
      <c r="AY105" s="114"/>
      <c r="AZ105" s="113"/>
      <c r="BA105" s="114"/>
      <c r="BB105" s="113"/>
      <c r="BC105" s="114"/>
      <c r="BD105" s="113"/>
      <c r="BE105" s="114"/>
      <c r="BF105" s="113"/>
      <c r="BG105" s="113"/>
      <c r="BH105" s="113"/>
      <c r="BI105" s="113"/>
      <c r="BJ105" s="113"/>
      <c r="BK105" s="113"/>
    </row>
    <row r="106" spans="1:63" ht="25" customHeight="1" x14ac:dyDescent="0.35">
      <c r="A106" s="44"/>
      <c r="B106" s="109" t="str">
        <f>IF(A106="", "", INDEX('Country List'!$B$2:$B$297,MATCH(A106,'Country List'!$A$2:$A$297,0)))</f>
        <v/>
      </c>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4"/>
      <c r="AV106" s="113"/>
      <c r="AW106" s="114"/>
      <c r="AX106" s="113"/>
      <c r="AY106" s="114"/>
      <c r="AZ106" s="113"/>
      <c r="BA106" s="114"/>
      <c r="BB106" s="113"/>
      <c r="BC106" s="114"/>
      <c r="BD106" s="113"/>
      <c r="BE106" s="114"/>
      <c r="BF106" s="113"/>
      <c r="BG106" s="113"/>
      <c r="BH106" s="113"/>
      <c r="BI106" s="113"/>
      <c r="BJ106" s="113"/>
      <c r="BK106" s="113"/>
    </row>
  </sheetData>
  <sheetProtection password="D9FE" sheet="1" objects="1" scenarios="1" selectLockedCells="1"/>
  <dataValidations count="6">
    <dataValidation type="decimal" allowBlank="1" showInputMessage="1" showErrorMessage="1" errorTitle="Invalid Number" error="Please enter a valid number." sqref="B5" xr:uid="{00000000-0002-0000-0200-000000000000}">
      <formula1>0</formula1>
      <formula2>1000000000000000</formula2>
    </dataValidation>
    <dataValidation allowBlank="1" showInputMessage="1" showErrorMessage="1" errorTitle="Invalid Number" error="Please enter a valid number." sqref="B7:B106" xr:uid="{00000000-0002-0000-0200-000001000000}"/>
    <dataValidation type="decimal" allowBlank="1" showErrorMessage="1" errorTitle="Invalid Number" error="Enter a valid number (000,000.000)" promptTitle="Enter Grams" prompt="using format 000,000.000" sqref="C4:BK5" xr:uid="{00000000-0002-0000-0200-000002000000}">
      <formula1>0</formula1>
      <formula2>1000000000000000</formula2>
    </dataValidation>
    <dataValidation type="decimal" allowBlank="1" showInputMessage="1" showErrorMessage="1" errorTitle="Invalid Number" error="Enter a valid number" prompt="Kilograms" sqref="C7:D106 F7:F106 H7:H106 J7:J106 L7:L106 N7:N106 P7:P106 R7:R106 T7:T106 V7:V106 X7:X106 Z7:Z106 AB7:AB106 AD7:AD106 AF7:AF106 AH7:AH106 AJ7:AJ106 AL7:AL106 AN7:AP106 AR7:AR106 BF7:BF106 BH7:BH106 BJ7:BJ106" xr:uid="{00000000-0002-0000-0200-000003000000}">
      <formula1>0</formula1>
      <formula2>1000000000000000</formula2>
    </dataValidation>
    <dataValidation type="decimal" allowBlank="1" showInputMessage="1" showErrorMessage="1" errorTitle="Invalid Number" error="Enter a valid number" prompt="Grams" sqref="E7:E106 G7:G106 I7:I106 K7:K106 M7:M106 O7:O106 Q7:Q106 S7:S106 U7:U106 W7:W106 Y7:Y106 AA7:AA106 AC7:AC106 AE7:AE106 AG7:AG106 AI7:AI106 AK7:AK106 AM7:AM106 AQ7:AQ106 AS7:AT106 AV7:AV106 AX7:AX106 AZ7:AZ106 BB7:BB106 BD7:BD106 BG7:BG106 BI7:BI106 BK7:BK106" xr:uid="{00000000-0002-0000-0200-000004000000}">
      <formula1>0</formula1>
      <formula2>1000000000000000</formula2>
    </dataValidation>
    <dataValidation type="decimal" allowBlank="1" showInputMessage="1" showErrorMessage="1" errorTitle="Invalid Number" error="Enter a valid number" prompt="Milligrams" sqref="AU7:AU106 AW7:AW106 AY7:AY106 BA7:BA106 BC7:BC106 BE7:BE106" xr:uid="{00000000-0002-0000-0200-000005000000}">
      <formula1>0</formula1>
      <formula2>1000000000000000</formula2>
    </dataValidation>
  </dataValidations>
  <pageMargins left="0.23622047244094491" right="0.23622047244094491" top="0.74803149606299213" bottom="0.74803149606299213" header="0.31496062992125984" footer="0.31496062992125984"/>
  <pageSetup paperSize="9" scale="65" orientation="landscape" r:id="rId1"/>
  <colBreaks count="5" manualBreakCount="5">
    <brk id="13" max="31" man="1"/>
    <brk id="25" max="31" man="1"/>
    <brk id="37" max="31" man="1"/>
    <brk id="45" max="31" man="1"/>
    <brk id="57" max="31"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200-000007000000}">
          <x14:formula1>
            <xm:f>'Country List'!$A$2:$A$223</xm:f>
          </x14:formula1>
          <xm:sqref>A7:A106</xm:sqref>
        </x14:dataValidation>
        <x14:dataValidation type="list" allowBlank="1" showInputMessage="1" showErrorMessage="1" errorTitle="Invalid Substance" error="Select from the list or enter a valid substance" xr:uid="{00000000-0002-0000-0200-000006000000}">
          <x14:formula1>
            <xm:f>'Substance List'!$A$2:$A$195</xm:f>
          </x14:formula1>
          <xm:sqref>BF2 BH2 BJ2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T106"/>
  <sheetViews>
    <sheetView showGridLines="0" workbookViewId="0">
      <pane xSplit="2" ySplit="7" topLeftCell="C8" activePane="bottomRight" state="frozen"/>
      <selection activeCell="B26" sqref="B26"/>
      <selection pane="topRight" activeCell="B26" sqref="B26"/>
      <selection pane="bottomLeft" activeCell="B26" sqref="B26"/>
      <selection pane="bottomRight" activeCell="A8" sqref="A8"/>
    </sheetView>
  </sheetViews>
  <sheetFormatPr defaultColWidth="0" defaultRowHeight="15.5" zeroHeight="1" x14ac:dyDescent="0.35"/>
  <cols>
    <col min="1" max="1" width="33.25" style="32" customWidth="1"/>
    <col min="2" max="2" width="5.83203125" style="34" customWidth="1"/>
    <col min="3" max="3" width="14.58203125" style="32" customWidth="1"/>
    <col min="4" max="4" width="8.58203125" style="54" customWidth="1"/>
    <col min="5" max="9" width="14.58203125" style="32" customWidth="1"/>
    <col min="10" max="10" width="8.58203125" style="54" customWidth="1"/>
    <col min="11" max="15" width="14.58203125" style="32" customWidth="1"/>
    <col min="16" max="16" width="8.58203125" style="54" customWidth="1"/>
    <col min="17" max="21" width="14.58203125" style="32" customWidth="1"/>
    <col min="22" max="22" width="8.58203125" style="54" customWidth="1"/>
    <col min="23" max="26" width="14.58203125" style="32" customWidth="1"/>
    <col min="27" max="16384" width="15.58203125" style="32" hidden="1"/>
  </cols>
  <sheetData>
    <row r="1" spans="1:46" s="36" customFormat="1" ht="51.75" customHeight="1" x14ac:dyDescent="0.35">
      <c r="A1" s="42" t="s">
        <v>811</v>
      </c>
      <c r="B1" s="43"/>
      <c r="C1" s="75">
        <v>1</v>
      </c>
      <c r="D1" s="76"/>
      <c r="E1" s="76"/>
      <c r="F1" s="76"/>
      <c r="G1" s="76"/>
      <c r="H1" s="77"/>
      <c r="I1" s="75">
        <v>2</v>
      </c>
      <c r="J1" s="76"/>
      <c r="K1" s="76"/>
      <c r="L1" s="76"/>
      <c r="M1" s="76"/>
      <c r="N1" s="77"/>
      <c r="O1" s="75">
        <v>3</v>
      </c>
      <c r="P1" s="76"/>
      <c r="Q1" s="76"/>
      <c r="R1" s="76"/>
      <c r="S1" s="76"/>
      <c r="T1" s="77"/>
      <c r="U1" s="75">
        <v>4</v>
      </c>
      <c r="V1" s="76"/>
      <c r="W1" s="76"/>
      <c r="X1" s="76"/>
      <c r="Y1" s="76"/>
      <c r="Z1" s="77"/>
    </row>
    <row r="2" spans="1:46" s="36" customFormat="1" ht="20.149999999999999" customHeight="1" x14ac:dyDescent="0.35">
      <c r="A2" s="41" t="s">
        <v>461</v>
      </c>
      <c r="B2" s="39"/>
      <c r="C2" s="31" t="s">
        <v>591</v>
      </c>
      <c r="D2" s="31"/>
      <c r="E2" s="31"/>
      <c r="F2" s="31"/>
      <c r="G2" s="31"/>
      <c r="H2" s="31"/>
      <c r="I2" s="31" t="s">
        <v>808</v>
      </c>
      <c r="J2" s="31"/>
      <c r="K2" s="31"/>
      <c r="L2" s="31"/>
      <c r="M2" s="31"/>
      <c r="N2" s="31"/>
      <c r="O2" s="31" t="s">
        <v>809</v>
      </c>
      <c r="P2" s="31"/>
      <c r="Q2" s="31"/>
      <c r="R2" s="31"/>
      <c r="S2" s="31"/>
      <c r="T2" s="31"/>
      <c r="U2" s="31" t="s">
        <v>810</v>
      </c>
      <c r="V2" s="31"/>
      <c r="W2" s="31"/>
      <c r="X2" s="31"/>
      <c r="Y2" s="31"/>
      <c r="Z2" s="31"/>
    </row>
    <row r="3" spans="1:46" s="36" customFormat="1" ht="1" customHeight="1" x14ac:dyDescent="0.35">
      <c r="A3" s="40" t="s">
        <v>449</v>
      </c>
      <c r="B3" s="37"/>
      <c r="C3" s="38" t="s">
        <v>495</v>
      </c>
      <c r="D3" s="62"/>
      <c r="E3" s="38"/>
      <c r="F3" s="38"/>
      <c r="G3" s="38"/>
      <c r="H3" s="38"/>
      <c r="I3" s="38" t="s">
        <v>500</v>
      </c>
      <c r="J3" s="62"/>
      <c r="K3" s="38"/>
      <c r="L3" s="38"/>
      <c r="M3" s="38"/>
      <c r="N3" s="38"/>
      <c r="O3" s="38" t="s">
        <v>501</v>
      </c>
      <c r="P3" s="62"/>
      <c r="Q3" s="38"/>
      <c r="R3" s="38"/>
      <c r="S3" s="38"/>
      <c r="T3" s="38"/>
      <c r="U3" s="38" t="s">
        <v>502</v>
      </c>
      <c r="V3" s="62"/>
      <c r="W3" s="38"/>
      <c r="X3" s="38"/>
      <c r="Y3" s="38"/>
      <c r="Z3" s="38"/>
    </row>
    <row r="4" spans="1:46" s="36" customFormat="1" ht="20.149999999999999" customHeight="1" x14ac:dyDescent="0.35">
      <c r="A4" s="40"/>
      <c r="B4" s="37"/>
      <c r="C4" s="31" t="s">
        <v>496</v>
      </c>
      <c r="D4" s="31"/>
      <c r="E4" s="30" t="s">
        <v>497</v>
      </c>
      <c r="F4" s="30" t="s">
        <v>498</v>
      </c>
      <c r="G4" s="30" t="s">
        <v>230</v>
      </c>
      <c r="H4" s="30" t="s">
        <v>499</v>
      </c>
      <c r="I4" s="31" t="s">
        <v>496</v>
      </c>
      <c r="J4" s="31"/>
      <c r="K4" s="30" t="s">
        <v>230</v>
      </c>
      <c r="L4" s="30" t="s">
        <v>497</v>
      </c>
      <c r="M4" s="30" t="s">
        <v>499</v>
      </c>
      <c r="N4" s="30" t="s">
        <v>498</v>
      </c>
      <c r="O4" s="31" t="s">
        <v>496</v>
      </c>
      <c r="P4" s="31"/>
      <c r="Q4" s="30" t="s">
        <v>499</v>
      </c>
      <c r="R4" s="30" t="s">
        <v>497</v>
      </c>
      <c r="S4" s="30" t="s">
        <v>230</v>
      </c>
      <c r="T4" s="30" t="s">
        <v>498</v>
      </c>
      <c r="U4" s="31" t="s">
        <v>496</v>
      </c>
      <c r="V4" s="31"/>
      <c r="W4" s="30" t="s">
        <v>498</v>
      </c>
      <c r="X4" s="30" t="s">
        <v>497</v>
      </c>
      <c r="Y4" s="30" t="s">
        <v>230</v>
      </c>
      <c r="Z4" s="30" t="s">
        <v>499</v>
      </c>
    </row>
    <row r="5" spans="1:46" s="36" customFormat="1" x14ac:dyDescent="0.35">
      <c r="A5" s="45"/>
      <c r="B5" s="37"/>
      <c r="C5" s="68" t="s">
        <v>460</v>
      </c>
      <c r="D5" s="68" t="s">
        <v>806</v>
      </c>
      <c r="E5" s="30" t="s">
        <v>460</v>
      </c>
      <c r="F5" s="30" t="s">
        <v>460</v>
      </c>
      <c r="G5" s="30" t="s">
        <v>460</v>
      </c>
      <c r="H5" s="30" t="s">
        <v>460</v>
      </c>
      <c r="I5" s="68" t="s">
        <v>460</v>
      </c>
      <c r="J5" s="68" t="s">
        <v>806</v>
      </c>
      <c r="K5" s="30" t="s">
        <v>460</v>
      </c>
      <c r="L5" s="30" t="s">
        <v>460</v>
      </c>
      <c r="M5" s="30" t="s">
        <v>460</v>
      </c>
      <c r="N5" s="30" t="s">
        <v>460</v>
      </c>
      <c r="O5" s="68" t="s">
        <v>460</v>
      </c>
      <c r="P5" s="68" t="s">
        <v>806</v>
      </c>
      <c r="Q5" s="30" t="s">
        <v>460</v>
      </c>
      <c r="R5" s="30" t="s">
        <v>460</v>
      </c>
      <c r="S5" s="30" t="s">
        <v>460</v>
      </c>
      <c r="T5" s="30" t="s">
        <v>460</v>
      </c>
      <c r="U5" s="68" t="s">
        <v>460</v>
      </c>
      <c r="V5" s="68" t="s">
        <v>806</v>
      </c>
      <c r="W5" s="30" t="s">
        <v>460</v>
      </c>
      <c r="X5" s="30" t="s">
        <v>460</v>
      </c>
      <c r="Y5" s="30" t="s">
        <v>460</v>
      </c>
      <c r="Z5" s="30" t="s">
        <v>460</v>
      </c>
    </row>
    <row r="6" spans="1:46" ht="26.25" customHeight="1" x14ac:dyDescent="0.35">
      <c r="A6" s="106" t="s">
        <v>462</v>
      </c>
      <c r="B6" s="108"/>
      <c r="C6" s="115">
        <f t="shared" ref="C6:Z6" si="0">SUM(C8:C20)</f>
        <v>0</v>
      </c>
      <c r="D6" s="115">
        <f t="shared" si="0"/>
        <v>0</v>
      </c>
      <c r="E6" s="115">
        <f t="shared" si="0"/>
        <v>0</v>
      </c>
      <c r="F6" s="115">
        <f t="shared" si="0"/>
        <v>0</v>
      </c>
      <c r="G6" s="115">
        <f t="shared" si="0"/>
        <v>0</v>
      </c>
      <c r="H6" s="115">
        <f t="shared" si="0"/>
        <v>0</v>
      </c>
      <c r="I6" s="115">
        <f t="shared" si="0"/>
        <v>0</v>
      </c>
      <c r="J6" s="115">
        <f t="shared" si="0"/>
        <v>0</v>
      </c>
      <c r="K6" s="115">
        <f t="shared" si="0"/>
        <v>0</v>
      </c>
      <c r="L6" s="115">
        <f t="shared" si="0"/>
        <v>0</v>
      </c>
      <c r="M6" s="115">
        <f t="shared" si="0"/>
        <v>0</v>
      </c>
      <c r="N6" s="115">
        <f t="shared" si="0"/>
        <v>0</v>
      </c>
      <c r="O6" s="115">
        <f t="shared" si="0"/>
        <v>0</v>
      </c>
      <c r="P6" s="115">
        <f t="shared" si="0"/>
        <v>0</v>
      </c>
      <c r="Q6" s="115">
        <f t="shared" si="0"/>
        <v>0</v>
      </c>
      <c r="R6" s="115">
        <f t="shared" si="0"/>
        <v>0</v>
      </c>
      <c r="S6" s="115">
        <f t="shared" si="0"/>
        <v>0</v>
      </c>
      <c r="T6" s="115">
        <f t="shared" si="0"/>
        <v>0</v>
      </c>
      <c r="U6" s="115">
        <f t="shared" si="0"/>
        <v>0</v>
      </c>
      <c r="V6" s="115">
        <f t="shared" si="0"/>
        <v>0</v>
      </c>
      <c r="W6" s="115">
        <f t="shared" si="0"/>
        <v>0</v>
      </c>
      <c r="X6" s="115">
        <f t="shared" si="0"/>
        <v>0</v>
      </c>
      <c r="Y6" s="115">
        <f t="shared" si="0"/>
        <v>0</v>
      </c>
      <c r="Z6" s="115">
        <f t="shared" si="0"/>
        <v>0</v>
      </c>
    </row>
    <row r="7" spans="1:46" ht="46" x14ac:dyDescent="0.35">
      <c r="A7" s="111" t="s">
        <v>890</v>
      </c>
      <c r="B7" s="112"/>
      <c r="C7" s="33"/>
      <c r="D7" s="79"/>
      <c r="E7" s="79"/>
      <c r="F7" s="79"/>
      <c r="G7" s="33"/>
      <c r="H7" s="79"/>
      <c r="I7" s="33"/>
      <c r="J7" s="79"/>
      <c r="K7" s="33"/>
      <c r="L7" s="79"/>
      <c r="M7" s="33"/>
      <c r="N7" s="79"/>
      <c r="O7" s="33"/>
      <c r="P7" s="79"/>
      <c r="Q7" s="33"/>
      <c r="R7" s="79"/>
      <c r="S7" s="33"/>
      <c r="T7" s="79"/>
      <c r="U7" s="33"/>
      <c r="V7" s="79"/>
      <c r="W7" s="33"/>
      <c r="X7" s="79"/>
      <c r="Y7" s="33"/>
      <c r="Z7" s="79"/>
      <c r="AB7" s="79"/>
      <c r="AD7" s="79"/>
      <c r="AF7" s="79"/>
      <c r="AH7" s="79"/>
      <c r="AJ7" s="79"/>
      <c r="AL7" s="79"/>
      <c r="AN7" s="79"/>
      <c r="AO7" s="79"/>
      <c r="AP7" s="79"/>
      <c r="AR7" s="79"/>
      <c r="AT7" s="78"/>
    </row>
    <row r="8" spans="1:46" ht="25" customHeight="1" x14ac:dyDescent="0.35">
      <c r="A8" s="107"/>
      <c r="B8" s="110" t="str">
        <f>IF(A8="", "", INDEX('Country List'!$B$2:$B$297,MATCH(A8,'Country List'!$A$2:$A$297,0)))</f>
        <v/>
      </c>
      <c r="C8" s="113"/>
      <c r="D8" s="113"/>
      <c r="E8" s="113"/>
      <c r="F8" s="113"/>
      <c r="G8" s="113"/>
      <c r="H8" s="113"/>
      <c r="I8" s="113"/>
      <c r="J8" s="113"/>
      <c r="K8" s="113"/>
      <c r="L8" s="113"/>
      <c r="M8" s="113"/>
      <c r="N8" s="113"/>
      <c r="O8" s="113"/>
      <c r="P8" s="113"/>
      <c r="Q8" s="113"/>
      <c r="R8" s="113"/>
      <c r="S8" s="113"/>
      <c r="T8" s="113"/>
      <c r="U8" s="113"/>
      <c r="V8" s="113"/>
      <c r="W8" s="113"/>
      <c r="X8" s="113"/>
      <c r="Y8" s="113"/>
      <c r="Z8" s="113"/>
      <c r="AB8" s="79"/>
      <c r="AD8" s="79"/>
      <c r="AF8" s="79"/>
      <c r="AH8" s="79"/>
      <c r="AJ8" s="79"/>
      <c r="AL8" s="79"/>
      <c r="AN8" s="79"/>
      <c r="AO8" s="79"/>
      <c r="AP8" s="79"/>
      <c r="AR8" s="79"/>
      <c r="AT8" s="78"/>
    </row>
    <row r="9" spans="1:46" ht="25" customHeight="1" x14ac:dyDescent="0.35">
      <c r="A9" s="92"/>
      <c r="B9" s="109" t="str">
        <f>IF(A9="", "", INDEX('Country List'!$B$2:$B$297,MATCH(A9,'Country List'!$A$2:$A$297,0)))</f>
        <v/>
      </c>
      <c r="C9" s="113"/>
      <c r="D9" s="113"/>
      <c r="E9" s="113"/>
      <c r="F9" s="113"/>
      <c r="G9" s="113"/>
      <c r="H9" s="113"/>
      <c r="I9" s="113"/>
      <c r="J9" s="113"/>
      <c r="K9" s="113"/>
      <c r="L9" s="113"/>
      <c r="M9" s="113"/>
      <c r="N9" s="113"/>
      <c r="O9" s="113"/>
      <c r="P9" s="113"/>
      <c r="Q9" s="113"/>
      <c r="R9" s="113"/>
      <c r="S9" s="113"/>
      <c r="T9" s="113"/>
      <c r="U9" s="113"/>
      <c r="V9" s="113"/>
      <c r="W9" s="113"/>
      <c r="X9" s="113"/>
      <c r="Y9" s="113"/>
      <c r="Z9" s="113"/>
      <c r="AB9" s="79"/>
      <c r="AD9" s="79"/>
      <c r="AF9" s="79"/>
      <c r="AH9" s="79"/>
      <c r="AJ9" s="79"/>
      <c r="AL9" s="79"/>
      <c r="AN9" s="79"/>
      <c r="AO9" s="79"/>
      <c r="AP9" s="79"/>
      <c r="AR9" s="79"/>
      <c r="AT9" s="78"/>
    </row>
    <row r="10" spans="1:46" ht="25" customHeight="1" x14ac:dyDescent="0.35">
      <c r="A10" s="44"/>
      <c r="B10" s="109" t="str">
        <f>IF(A10="", "", INDEX('Country List'!$B$2:$B$297,MATCH(A10,'Country List'!$A$2:$A$297,0)))</f>
        <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B10" s="79"/>
      <c r="AD10" s="79"/>
      <c r="AF10" s="79"/>
      <c r="AH10" s="79"/>
      <c r="AJ10" s="79"/>
      <c r="AL10" s="79"/>
      <c r="AN10" s="79"/>
      <c r="AO10" s="79"/>
      <c r="AP10" s="79"/>
      <c r="AR10" s="79"/>
      <c r="AT10" s="78"/>
    </row>
    <row r="11" spans="1:46" ht="25" customHeight="1" x14ac:dyDescent="0.35">
      <c r="A11" s="44"/>
      <c r="B11" s="109" t="str">
        <f>IF(A11="", "", INDEX('Country List'!$B$2:$B$297,MATCH(A11,'Country List'!$A$2:$A$297,0)))</f>
        <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B11" s="79"/>
      <c r="AD11" s="79"/>
      <c r="AF11" s="79"/>
      <c r="AH11" s="79"/>
      <c r="AJ11" s="79"/>
      <c r="AL11" s="79"/>
      <c r="AN11" s="79"/>
      <c r="AO11" s="79"/>
      <c r="AP11" s="79"/>
      <c r="AR11" s="79"/>
      <c r="AT11" s="78"/>
    </row>
    <row r="12" spans="1:46" ht="25" customHeight="1" x14ac:dyDescent="0.35">
      <c r="A12" s="44"/>
      <c r="B12" s="109" t="str">
        <f>IF(A12="", "", INDEX('Country List'!$B$2:$B$297,MATCH(A12,'Country List'!$A$2:$A$297,0)))</f>
        <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B12" s="79"/>
      <c r="AD12" s="79"/>
      <c r="AF12" s="79"/>
      <c r="AH12" s="79"/>
      <c r="AJ12" s="79"/>
      <c r="AL12" s="79"/>
      <c r="AN12" s="79"/>
      <c r="AO12" s="79"/>
      <c r="AP12" s="79"/>
      <c r="AR12" s="79"/>
      <c r="AT12" s="78"/>
    </row>
    <row r="13" spans="1:46" ht="25" customHeight="1" x14ac:dyDescent="0.35">
      <c r="A13" s="44"/>
      <c r="B13" s="109" t="str">
        <f>IF(A13="", "", INDEX('Country List'!$B$2:$B$297,MATCH(A13,'Country List'!$A$2:$A$297,0)))</f>
        <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B13" s="79"/>
      <c r="AD13" s="79"/>
      <c r="AF13" s="79"/>
      <c r="AH13" s="79"/>
      <c r="AJ13" s="79"/>
      <c r="AL13" s="79"/>
      <c r="AN13" s="79"/>
      <c r="AO13" s="79"/>
      <c r="AP13" s="79"/>
      <c r="AR13" s="79"/>
      <c r="AT13" s="78"/>
    </row>
    <row r="14" spans="1:46" ht="25" customHeight="1" x14ac:dyDescent="0.35">
      <c r="A14" s="44"/>
      <c r="B14" s="109" t="str">
        <f>IF(A14="", "", INDEX('Country List'!$B$2:$B$297,MATCH(A14,'Country List'!$A$2:$A$297,0)))</f>
        <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B14" s="79"/>
      <c r="AD14" s="79"/>
      <c r="AF14" s="79"/>
      <c r="AH14" s="79"/>
      <c r="AJ14" s="79"/>
      <c r="AL14" s="79"/>
      <c r="AN14" s="79"/>
      <c r="AO14" s="79"/>
      <c r="AP14" s="79"/>
      <c r="AR14" s="79"/>
      <c r="AT14" s="78"/>
    </row>
    <row r="15" spans="1:46" ht="25" customHeight="1" x14ac:dyDescent="0.35">
      <c r="A15" s="44"/>
      <c r="B15" s="109" t="str">
        <f>IF(A15="", "", INDEX('Country List'!$B$2:$B$297,MATCH(A15,'Country List'!$A$2:$A$297,0)))</f>
        <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B15" s="79"/>
      <c r="AD15" s="79"/>
      <c r="AF15" s="79"/>
      <c r="AH15" s="79"/>
      <c r="AJ15" s="79"/>
      <c r="AL15" s="79"/>
      <c r="AN15" s="79"/>
      <c r="AO15" s="79"/>
      <c r="AP15" s="79"/>
      <c r="AR15" s="79"/>
      <c r="AT15" s="78"/>
    </row>
    <row r="16" spans="1:46" ht="25" customHeight="1" x14ac:dyDescent="0.35">
      <c r="A16" s="44"/>
      <c r="B16" s="109" t="str">
        <f>IF(A16="", "", INDEX('Country List'!$B$2:$B$297,MATCH(A16,'Country List'!$A$2:$A$297,0)))</f>
        <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B16" s="79"/>
      <c r="AD16" s="79"/>
      <c r="AF16" s="79"/>
      <c r="AH16" s="79"/>
      <c r="AJ16" s="79"/>
      <c r="AL16" s="79"/>
      <c r="AN16" s="79"/>
      <c r="AO16" s="79"/>
      <c r="AP16" s="79"/>
      <c r="AR16" s="79"/>
      <c r="AT16" s="78"/>
    </row>
    <row r="17" spans="1:46" ht="25" customHeight="1" x14ac:dyDescent="0.35">
      <c r="A17" s="44"/>
      <c r="B17" s="109" t="str">
        <f>IF(A17="", "", INDEX('Country List'!$B$2:$B$297,MATCH(A17,'Country List'!$A$2:$A$297,0)))</f>
        <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B17" s="79"/>
      <c r="AD17" s="79"/>
      <c r="AF17" s="79"/>
      <c r="AH17" s="79"/>
      <c r="AJ17" s="79"/>
      <c r="AL17" s="79"/>
      <c r="AN17" s="79"/>
      <c r="AO17" s="79"/>
      <c r="AP17" s="79"/>
      <c r="AR17" s="79"/>
      <c r="AT17" s="78"/>
    </row>
    <row r="18" spans="1:46" ht="25" customHeight="1" x14ac:dyDescent="0.35">
      <c r="A18" s="44"/>
      <c r="B18" s="109" t="str">
        <f>IF(A18="", "", INDEX('Country List'!$B$2:$B$297,MATCH(A18,'Country List'!$A$2:$A$297,0)))</f>
        <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B18" s="79"/>
      <c r="AD18" s="79"/>
      <c r="AF18" s="79"/>
      <c r="AH18" s="79"/>
      <c r="AJ18" s="79"/>
      <c r="AL18" s="79"/>
      <c r="AN18" s="79"/>
      <c r="AO18" s="79"/>
      <c r="AP18" s="79"/>
      <c r="AR18" s="79"/>
      <c r="AT18" s="78"/>
    </row>
    <row r="19" spans="1:46" ht="25" customHeight="1" x14ac:dyDescent="0.35">
      <c r="A19" s="44"/>
      <c r="B19" s="109" t="str">
        <f>IF(A19="", "", INDEX('Country List'!$B$2:$B$297,MATCH(A19,'Country List'!$A$2:$A$297,0)))</f>
        <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B19" s="79"/>
      <c r="AD19" s="79"/>
      <c r="AF19" s="79"/>
      <c r="AH19" s="79"/>
      <c r="AJ19" s="79"/>
      <c r="AL19" s="79"/>
      <c r="AN19" s="79"/>
      <c r="AO19" s="79"/>
      <c r="AP19" s="79"/>
      <c r="AR19" s="79"/>
      <c r="AT19" s="78"/>
    </row>
    <row r="20" spans="1:46" ht="25" customHeight="1" x14ac:dyDescent="0.35">
      <c r="A20" s="44"/>
      <c r="B20" s="109" t="str">
        <f>IF(A20="", "", INDEX('Country List'!$B$2:$B$297,MATCH(A20,'Country List'!$A$2:$A$297,0)))</f>
        <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B20" s="79"/>
      <c r="AD20" s="79"/>
      <c r="AF20" s="79"/>
      <c r="AH20" s="79"/>
      <c r="AJ20" s="79"/>
      <c r="AL20" s="79"/>
      <c r="AN20" s="79"/>
      <c r="AO20" s="79"/>
      <c r="AP20" s="79"/>
      <c r="AR20" s="79"/>
      <c r="AT20" s="78"/>
    </row>
    <row r="21" spans="1:46" hidden="1" x14ac:dyDescent="0.35">
      <c r="C21" s="79"/>
      <c r="D21" s="79"/>
      <c r="F21" s="79"/>
      <c r="H21" s="79"/>
      <c r="J21" s="79"/>
      <c r="L21" s="79"/>
      <c r="N21" s="79"/>
      <c r="P21" s="79"/>
      <c r="R21" s="79"/>
      <c r="T21" s="79"/>
      <c r="V21" s="79"/>
      <c r="X21" s="79"/>
      <c r="Z21" s="79"/>
      <c r="AB21" s="79"/>
      <c r="AD21" s="79"/>
      <c r="AF21" s="79"/>
      <c r="AH21" s="79"/>
      <c r="AJ21" s="79"/>
      <c r="AL21" s="79"/>
      <c r="AN21" s="79"/>
      <c r="AO21" s="79"/>
      <c r="AP21" s="79"/>
      <c r="AR21" s="79"/>
      <c r="AT21" s="78"/>
    </row>
    <row r="22" spans="1:46" hidden="1" x14ac:dyDescent="0.35">
      <c r="C22" s="79"/>
      <c r="D22" s="79"/>
      <c r="F22" s="79"/>
      <c r="H22" s="79"/>
      <c r="J22" s="79"/>
      <c r="L22" s="79"/>
      <c r="N22" s="79"/>
      <c r="P22" s="79"/>
      <c r="R22" s="79"/>
      <c r="T22" s="79"/>
      <c r="V22" s="79"/>
      <c r="X22" s="79"/>
      <c r="Z22" s="79"/>
      <c r="AB22" s="79"/>
      <c r="AD22" s="79"/>
      <c r="AF22" s="79"/>
      <c r="AH22" s="79"/>
      <c r="AJ22" s="79"/>
      <c r="AL22" s="79"/>
      <c r="AN22" s="79"/>
      <c r="AO22" s="79"/>
      <c r="AP22" s="79"/>
      <c r="AR22" s="79"/>
      <c r="AT22" s="78"/>
    </row>
    <row r="23" spans="1:46" hidden="1" x14ac:dyDescent="0.35">
      <c r="C23" s="79"/>
      <c r="D23" s="79"/>
      <c r="F23" s="79"/>
      <c r="H23" s="79"/>
      <c r="J23" s="79"/>
      <c r="L23" s="79"/>
      <c r="N23" s="79"/>
      <c r="P23" s="79"/>
      <c r="R23" s="79"/>
      <c r="T23" s="79"/>
      <c r="V23" s="79"/>
      <c r="X23" s="79"/>
      <c r="Z23" s="79"/>
      <c r="AB23" s="79"/>
      <c r="AD23" s="79"/>
      <c r="AF23" s="79"/>
      <c r="AH23" s="79"/>
      <c r="AJ23" s="79"/>
      <c r="AL23" s="79"/>
      <c r="AN23" s="79"/>
      <c r="AO23" s="79"/>
      <c r="AP23" s="79"/>
      <c r="AR23" s="79"/>
      <c r="AT23" s="78"/>
    </row>
    <row r="24" spans="1:46" hidden="1" x14ac:dyDescent="0.35">
      <c r="C24" s="79"/>
      <c r="D24" s="79"/>
      <c r="F24" s="79"/>
      <c r="H24" s="79"/>
      <c r="J24" s="79"/>
      <c r="L24" s="79"/>
      <c r="N24" s="79"/>
      <c r="P24" s="79"/>
      <c r="R24" s="79"/>
      <c r="T24" s="79"/>
      <c r="V24" s="79"/>
      <c r="X24" s="79"/>
      <c r="Z24" s="79"/>
      <c r="AB24" s="79"/>
      <c r="AD24" s="79"/>
      <c r="AF24" s="79"/>
      <c r="AH24" s="79"/>
      <c r="AJ24" s="79"/>
      <c r="AL24" s="79"/>
      <c r="AN24" s="79"/>
      <c r="AO24" s="79"/>
      <c r="AP24" s="79"/>
      <c r="AR24" s="79"/>
      <c r="AT24" s="78"/>
    </row>
    <row r="25" spans="1:46" hidden="1" x14ac:dyDescent="0.35">
      <c r="C25" s="79"/>
      <c r="D25" s="79"/>
      <c r="F25" s="79"/>
      <c r="H25" s="79"/>
      <c r="J25" s="79"/>
      <c r="L25" s="79"/>
      <c r="N25" s="79"/>
      <c r="P25" s="79"/>
      <c r="R25" s="79"/>
      <c r="T25" s="79"/>
      <c r="V25" s="79"/>
      <c r="X25" s="79"/>
      <c r="Z25" s="79"/>
      <c r="AB25" s="79"/>
      <c r="AD25" s="79"/>
      <c r="AF25" s="79"/>
      <c r="AH25" s="79"/>
      <c r="AJ25" s="79"/>
      <c r="AL25" s="79"/>
      <c r="AN25" s="79"/>
      <c r="AO25" s="79"/>
      <c r="AP25" s="79"/>
      <c r="AR25" s="79"/>
      <c r="AT25" s="78"/>
    </row>
    <row r="26" spans="1:46" hidden="1" x14ac:dyDescent="0.35">
      <c r="C26" s="79"/>
      <c r="D26" s="79"/>
      <c r="F26" s="79"/>
      <c r="H26" s="79"/>
      <c r="J26" s="79"/>
      <c r="L26" s="79"/>
      <c r="N26" s="79"/>
      <c r="P26" s="79"/>
      <c r="R26" s="79"/>
      <c r="T26" s="79"/>
      <c r="V26" s="79"/>
      <c r="X26" s="79"/>
      <c r="Z26" s="79"/>
      <c r="AB26" s="79"/>
      <c r="AD26" s="79"/>
      <c r="AF26" s="79"/>
      <c r="AH26" s="79"/>
      <c r="AJ26" s="79"/>
      <c r="AL26" s="79"/>
      <c r="AN26" s="79"/>
      <c r="AO26" s="79"/>
      <c r="AP26" s="79"/>
      <c r="AR26" s="79"/>
      <c r="AT26" s="78"/>
    </row>
    <row r="27" spans="1:46" hidden="1" x14ac:dyDescent="0.35">
      <c r="C27" s="79"/>
      <c r="D27" s="79"/>
      <c r="F27" s="79"/>
      <c r="H27" s="79"/>
      <c r="J27" s="79"/>
      <c r="L27" s="79"/>
      <c r="N27" s="79"/>
      <c r="P27" s="79"/>
      <c r="R27" s="79"/>
      <c r="T27" s="79"/>
      <c r="V27" s="79"/>
      <c r="X27" s="79"/>
      <c r="Z27" s="79"/>
      <c r="AB27" s="79"/>
      <c r="AD27" s="79"/>
      <c r="AF27" s="79"/>
      <c r="AH27" s="79"/>
      <c r="AJ27" s="79"/>
      <c r="AL27" s="79"/>
      <c r="AN27" s="79"/>
      <c r="AO27" s="79"/>
      <c r="AP27" s="79"/>
      <c r="AR27" s="79"/>
      <c r="AT27" s="78"/>
    </row>
    <row r="28" spans="1:46" hidden="1" x14ac:dyDescent="0.35">
      <c r="C28" s="79"/>
      <c r="D28" s="79"/>
      <c r="F28" s="79"/>
      <c r="H28" s="79"/>
      <c r="J28" s="79"/>
      <c r="L28" s="79"/>
      <c r="N28" s="79"/>
      <c r="P28" s="79"/>
      <c r="R28" s="79"/>
      <c r="T28" s="79"/>
      <c r="V28" s="79"/>
      <c r="X28" s="79"/>
      <c r="Z28" s="79"/>
      <c r="AB28" s="79"/>
      <c r="AD28" s="79"/>
      <c r="AF28" s="79"/>
      <c r="AH28" s="79"/>
      <c r="AJ28" s="79"/>
      <c r="AL28" s="79"/>
      <c r="AN28" s="79"/>
      <c r="AO28" s="79"/>
      <c r="AP28" s="79"/>
      <c r="AR28" s="79"/>
      <c r="AT28" s="78"/>
    </row>
    <row r="29" spans="1:46" hidden="1" x14ac:dyDescent="0.35">
      <c r="C29" s="79"/>
      <c r="D29" s="79"/>
      <c r="F29" s="79"/>
      <c r="H29" s="79"/>
      <c r="J29" s="79"/>
      <c r="L29" s="79"/>
      <c r="N29" s="79"/>
      <c r="P29" s="79"/>
      <c r="R29" s="79"/>
      <c r="T29" s="79"/>
      <c r="V29" s="79"/>
      <c r="X29" s="79"/>
      <c r="Z29" s="79"/>
      <c r="AB29" s="79"/>
      <c r="AD29" s="79"/>
      <c r="AF29" s="79"/>
      <c r="AH29" s="79"/>
      <c r="AJ29" s="79"/>
      <c r="AL29" s="79"/>
      <c r="AN29" s="79"/>
      <c r="AO29" s="79"/>
      <c r="AP29" s="79"/>
      <c r="AR29" s="79"/>
      <c r="AT29" s="78"/>
    </row>
    <row r="30" spans="1:46" hidden="1" x14ac:dyDescent="0.35">
      <c r="C30" s="79"/>
      <c r="D30" s="79"/>
      <c r="F30" s="79"/>
      <c r="H30" s="79"/>
      <c r="J30" s="79"/>
      <c r="L30" s="79"/>
      <c r="N30" s="79"/>
      <c r="P30" s="79"/>
      <c r="R30" s="79"/>
      <c r="T30" s="79"/>
      <c r="V30" s="79"/>
      <c r="X30" s="79"/>
      <c r="Z30" s="79"/>
      <c r="AB30" s="79"/>
      <c r="AD30" s="79"/>
      <c r="AF30" s="79"/>
      <c r="AH30" s="79"/>
      <c r="AJ30" s="79"/>
      <c r="AL30" s="79"/>
      <c r="AN30" s="79"/>
      <c r="AO30" s="79"/>
      <c r="AP30" s="79"/>
      <c r="AR30" s="79"/>
      <c r="AT30" s="78"/>
    </row>
    <row r="31" spans="1:46" hidden="1" x14ac:dyDescent="0.35">
      <c r="C31" s="79"/>
      <c r="D31" s="79"/>
      <c r="F31" s="79"/>
      <c r="H31" s="79"/>
      <c r="J31" s="79"/>
      <c r="L31" s="79"/>
      <c r="N31" s="79"/>
      <c r="P31" s="79"/>
      <c r="R31" s="79"/>
      <c r="T31" s="79"/>
      <c r="V31" s="79"/>
      <c r="X31" s="79"/>
      <c r="Z31" s="79"/>
      <c r="AB31" s="79"/>
      <c r="AD31" s="79"/>
      <c r="AF31" s="79"/>
      <c r="AH31" s="79"/>
      <c r="AJ31" s="79"/>
      <c r="AL31" s="79"/>
      <c r="AN31" s="79"/>
      <c r="AO31" s="79"/>
      <c r="AP31" s="79"/>
      <c r="AR31" s="79"/>
      <c r="AT31" s="78"/>
    </row>
    <row r="32" spans="1:46" hidden="1" x14ac:dyDescent="0.35">
      <c r="C32" s="79"/>
      <c r="D32" s="79"/>
      <c r="F32" s="79"/>
      <c r="H32" s="79"/>
      <c r="J32" s="79"/>
      <c r="L32" s="79"/>
      <c r="N32" s="79"/>
      <c r="P32" s="79"/>
      <c r="R32" s="79"/>
      <c r="T32" s="79"/>
      <c r="V32" s="79"/>
      <c r="X32" s="79"/>
      <c r="Z32" s="79"/>
      <c r="AB32" s="79"/>
      <c r="AD32" s="79"/>
      <c r="AF32" s="79"/>
      <c r="AH32" s="79"/>
      <c r="AJ32" s="79"/>
      <c r="AL32" s="79"/>
      <c r="AN32" s="79"/>
      <c r="AO32" s="79"/>
      <c r="AP32" s="79"/>
      <c r="AR32" s="79"/>
      <c r="AT32" s="78"/>
    </row>
    <row r="33" spans="3:46" hidden="1" x14ac:dyDescent="0.35">
      <c r="C33" s="79"/>
      <c r="D33" s="79"/>
      <c r="F33" s="79"/>
      <c r="H33" s="79"/>
      <c r="J33" s="79"/>
      <c r="L33" s="79"/>
      <c r="N33" s="79"/>
      <c r="P33" s="79"/>
      <c r="R33" s="79"/>
      <c r="T33" s="79"/>
      <c r="V33" s="79"/>
      <c r="X33" s="79"/>
      <c r="Z33" s="79"/>
      <c r="AB33" s="79"/>
      <c r="AD33" s="79"/>
      <c r="AF33" s="79"/>
      <c r="AH33" s="79"/>
      <c r="AJ33" s="79"/>
      <c r="AL33" s="79"/>
      <c r="AN33" s="79"/>
      <c r="AO33" s="79"/>
      <c r="AP33" s="79"/>
      <c r="AR33" s="79"/>
      <c r="AT33" s="78"/>
    </row>
    <row r="34" spans="3:46" hidden="1" x14ac:dyDescent="0.35">
      <c r="C34" s="79"/>
      <c r="D34" s="79"/>
      <c r="F34" s="79"/>
      <c r="H34" s="79"/>
      <c r="J34" s="79"/>
      <c r="L34" s="79"/>
      <c r="N34" s="79"/>
      <c r="P34" s="79"/>
      <c r="R34" s="79"/>
      <c r="T34" s="79"/>
      <c r="V34" s="79"/>
      <c r="X34" s="79"/>
      <c r="Z34" s="79"/>
      <c r="AB34" s="79"/>
      <c r="AD34" s="79"/>
      <c r="AF34" s="79"/>
      <c r="AH34" s="79"/>
      <c r="AJ34" s="79"/>
      <c r="AL34" s="79"/>
      <c r="AN34" s="79"/>
      <c r="AO34" s="79"/>
      <c r="AP34" s="79"/>
      <c r="AR34" s="79"/>
      <c r="AT34" s="78"/>
    </row>
    <row r="35" spans="3:46" hidden="1" x14ac:dyDescent="0.35">
      <c r="C35" s="79"/>
      <c r="D35" s="79"/>
      <c r="F35" s="79"/>
      <c r="H35" s="79"/>
      <c r="J35" s="79"/>
      <c r="L35" s="79"/>
      <c r="N35" s="79"/>
      <c r="P35" s="79"/>
      <c r="R35" s="79"/>
      <c r="T35" s="79"/>
      <c r="V35" s="79"/>
      <c r="X35" s="79"/>
      <c r="Z35" s="79"/>
      <c r="AB35" s="79"/>
      <c r="AD35" s="79"/>
      <c r="AF35" s="79"/>
      <c r="AH35" s="79"/>
      <c r="AJ35" s="79"/>
      <c r="AL35" s="79"/>
      <c r="AN35" s="79"/>
      <c r="AO35" s="79"/>
      <c r="AP35" s="79"/>
      <c r="AR35" s="79"/>
      <c r="AT35" s="78"/>
    </row>
    <row r="36" spans="3:46" hidden="1" x14ac:dyDescent="0.35">
      <c r="C36" s="79"/>
      <c r="D36" s="79"/>
      <c r="F36" s="79"/>
      <c r="H36" s="79"/>
      <c r="J36" s="79"/>
      <c r="L36" s="79"/>
      <c r="N36" s="79"/>
      <c r="P36" s="79"/>
      <c r="R36" s="79"/>
      <c r="T36" s="79"/>
      <c r="V36" s="79"/>
      <c r="X36" s="79"/>
      <c r="Z36" s="79"/>
      <c r="AB36" s="79"/>
      <c r="AD36" s="79"/>
      <c r="AF36" s="79"/>
      <c r="AH36" s="79"/>
      <c r="AJ36" s="79"/>
      <c r="AL36" s="79"/>
      <c r="AN36" s="79"/>
      <c r="AO36" s="79"/>
      <c r="AP36" s="79"/>
      <c r="AR36" s="79"/>
      <c r="AT36" s="78"/>
    </row>
    <row r="37" spans="3:46" hidden="1" x14ac:dyDescent="0.35">
      <c r="C37" s="79"/>
      <c r="D37" s="79"/>
      <c r="F37" s="79"/>
      <c r="H37" s="79"/>
      <c r="J37" s="79"/>
      <c r="L37" s="79"/>
      <c r="N37" s="79"/>
      <c r="P37" s="79"/>
      <c r="R37" s="79"/>
      <c r="T37" s="79"/>
      <c r="V37" s="79"/>
      <c r="X37" s="79"/>
      <c r="Z37" s="79"/>
      <c r="AB37" s="79"/>
      <c r="AD37" s="79"/>
      <c r="AF37" s="79"/>
      <c r="AH37" s="79"/>
      <c r="AJ37" s="79"/>
      <c r="AL37" s="79"/>
      <c r="AN37" s="79"/>
      <c r="AO37" s="79"/>
      <c r="AP37" s="79"/>
      <c r="AR37" s="79"/>
      <c r="AT37" s="78"/>
    </row>
    <row r="38" spans="3:46" hidden="1" x14ac:dyDescent="0.35">
      <c r="C38" s="79"/>
      <c r="D38" s="79"/>
      <c r="F38" s="79"/>
      <c r="H38" s="79"/>
      <c r="J38" s="79"/>
      <c r="L38" s="79"/>
      <c r="N38" s="79"/>
      <c r="P38" s="79"/>
      <c r="R38" s="79"/>
      <c r="T38" s="79"/>
      <c r="V38" s="79"/>
      <c r="X38" s="79"/>
      <c r="Z38" s="79"/>
      <c r="AB38" s="79"/>
      <c r="AD38" s="79"/>
      <c r="AF38" s="79"/>
      <c r="AH38" s="79"/>
      <c r="AJ38" s="79"/>
      <c r="AL38" s="79"/>
      <c r="AN38" s="79"/>
      <c r="AO38" s="79"/>
      <c r="AP38" s="79"/>
      <c r="AR38" s="79"/>
      <c r="AT38" s="78"/>
    </row>
    <row r="39" spans="3:46" hidden="1" x14ac:dyDescent="0.35">
      <c r="C39" s="79"/>
      <c r="D39" s="79"/>
      <c r="F39" s="79"/>
      <c r="H39" s="79"/>
      <c r="J39" s="79"/>
      <c r="L39" s="79"/>
      <c r="N39" s="79"/>
      <c r="P39" s="79"/>
      <c r="R39" s="79"/>
      <c r="T39" s="79"/>
      <c r="V39" s="79"/>
      <c r="X39" s="79"/>
      <c r="Z39" s="79"/>
      <c r="AB39" s="79"/>
      <c r="AD39" s="79"/>
      <c r="AF39" s="79"/>
      <c r="AH39" s="79"/>
      <c r="AJ39" s="79"/>
      <c r="AL39" s="79"/>
      <c r="AN39" s="79"/>
      <c r="AO39" s="79"/>
      <c r="AP39" s="79"/>
      <c r="AR39" s="79"/>
      <c r="AT39" s="78"/>
    </row>
    <row r="40" spans="3:46" hidden="1" x14ac:dyDescent="0.35">
      <c r="C40" s="79"/>
      <c r="D40" s="79"/>
      <c r="F40" s="79"/>
      <c r="H40" s="79"/>
      <c r="J40" s="79"/>
      <c r="L40" s="79"/>
      <c r="N40" s="79"/>
      <c r="P40" s="79"/>
      <c r="R40" s="79"/>
      <c r="T40" s="79"/>
      <c r="V40" s="79"/>
      <c r="X40" s="79"/>
      <c r="Z40" s="79"/>
      <c r="AB40" s="79"/>
      <c r="AD40" s="79"/>
      <c r="AF40" s="79"/>
      <c r="AH40" s="79"/>
      <c r="AJ40" s="79"/>
      <c r="AL40" s="79"/>
      <c r="AN40" s="79"/>
      <c r="AO40" s="79"/>
      <c r="AP40" s="79"/>
      <c r="AR40" s="79"/>
      <c r="AT40" s="78"/>
    </row>
    <row r="41" spans="3:46" hidden="1" x14ac:dyDescent="0.35">
      <c r="C41" s="79"/>
      <c r="D41" s="79"/>
      <c r="F41" s="79"/>
      <c r="H41" s="79"/>
      <c r="J41" s="79"/>
      <c r="L41" s="79"/>
      <c r="N41" s="79"/>
      <c r="P41" s="79"/>
      <c r="R41" s="79"/>
      <c r="T41" s="79"/>
      <c r="V41" s="79"/>
      <c r="X41" s="79"/>
      <c r="Z41" s="79"/>
      <c r="AB41" s="79"/>
      <c r="AD41" s="79"/>
      <c r="AF41" s="79"/>
      <c r="AH41" s="79"/>
      <c r="AJ41" s="79"/>
      <c r="AL41" s="79"/>
      <c r="AN41" s="79"/>
      <c r="AO41" s="79"/>
      <c r="AP41" s="79"/>
      <c r="AR41" s="79"/>
      <c r="AT41" s="78"/>
    </row>
    <row r="42" spans="3:46" hidden="1" x14ac:dyDescent="0.35">
      <c r="C42" s="79"/>
      <c r="D42" s="79"/>
      <c r="F42" s="79"/>
      <c r="H42" s="79"/>
      <c r="J42" s="79"/>
      <c r="L42" s="79"/>
      <c r="N42" s="79"/>
      <c r="P42" s="79"/>
      <c r="R42" s="79"/>
      <c r="T42" s="79"/>
      <c r="V42" s="79"/>
      <c r="X42" s="79"/>
      <c r="Z42" s="79"/>
      <c r="AB42" s="79"/>
      <c r="AD42" s="79"/>
      <c r="AF42" s="79"/>
      <c r="AH42" s="79"/>
      <c r="AJ42" s="79"/>
      <c r="AL42" s="79"/>
      <c r="AN42" s="79"/>
      <c r="AO42" s="79"/>
      <c r="AP42" s="79"/>
      <c r="AR42" s="79"/>
      <c r="AT42" s="78"/>
    </row>
    <row r="43" spans="3:46" hidden="1" x14ac:dyDescent="0.35">
      <c r="C43" s="79"/>
      <c r="D43" s="79"/>
      <c r="F43" s="79"/>
      <c r="H43" s="79"/>
      <c r="J43" s="79"/>
      <c r="L43" s="79"/>
      <c r="N43" s="79"/>
      <c r="P43" s="79"/>
      <c r="R43" s="79"/>
      <c r="T43" s="79"/>
      <c r="V43" s="79"/>
      <c r="X43" s="79"/>
      <c r="Z43" s="79"/>
      <c r="AB43" s="79"/>
      <c r="AD43" s="79"/>
      <c r="AF43" s="79"/>
      <c r="AH43" s="79"/>
      <c r="AJ43" s="79"/>
      <c r="AL43" s="79"/>
      <c r="AN43" s="79"/>
      <c r="AO43" s="79"/>
      <c r="AP43" s="79"/>
      <c r="AR43" s="79"/>
      <c r="AT43" s="78"/>
    </row>
    <row r="44" spans="3:46" hidden="1" x14ac:dyDescent="0.35">
      <c r="C44" s="79"/>
      <c r="D44" s="79"/>
      <c r="F44" s="79"/>
      <c r="H44" s="79"/>
      <c r="J44" s="79"/>
      <c r="L44" s="79"/>
      <c r="N44" s="79"/>
      <c r="P44" s="79"/>
      <c r="R44" s="79"/>
      <c r="T44" s="79"/>
      <c r="V44" s="79"/>
      <c r="X44" s="79"/>
      <c r="Z44" s="79"/>
      <c r="AB44" s="79"/>
      <c r="AD44" s="79"/>
      <c r="AF44" s="79"/>
      <c r="AH44" s="79"/>
      <c r="AJ44" s="79"/>
      <c r="AL44" s="79"/>
      <c r="AN44" s="79"/>
      <c r="AO44" s="79"/>
      <c r="AP44" s="79"/>
      <c r="AR44" s="79"/>
      <c r="AT44" s="78"/>
    </row>
    <row r="45" spans="3:46" hidden="1" x14ac:dyDescent="0.35">
      <c r="C45" s="79"/>
      <c r="D45" s="79"/>
      <c r="F45" s="79"/>
      <c r="H45" s="79"/>
      <c r="J45" s="79"/>
      <c r="L45" s="79"/>
      <c r="N45" s="79"/>
      <c r="P45" s="79"/>
      <c r="R45" s="79"/>
      <c r="T45" s="79"/>
      <c r="V45" s="79"/>
      <c r="X45" s="79"/>
      <c r="Z45" s="79"/>
      <c r="AB45" s="79"/>
      <c r="AD45" s="79"/>
      <c r="AF45" s="79"/>
      <c r="AH45" s="79"/>
      <c r="AJ45" s="79"/>
      <c r="AL45" s="79"/>
      <c r="AN45" s="79"/>
      <c r="AO45" s="79"/>
      <c r="AP45" s="79"/>
      <c r="AR45" s="79"/>
      <c r="AT45" s="78"/>
    </row>
    <row r="46" spans="3:46" hidden="1" x14ac:dyDescent="0.35">
      <c r="C46" s="79"/>
      <c r="D46" s="79"/>
      <c r="F46" s="79"/>
      <c r="H46" s="79"/>
      <c r="J46" s="79"/>
      <c r="L46" s="79"/>
      <c r="N46" s="79"/>
      <c r="P46" s="79"/>
      <c r="R46" s="79"/>
      <c r="T46" s="79"/>
      <c r="V46" s="79"/>
      <c r="X46" s="79"/>
      <c r="Z46" s="79"/>
      <c r="AB46" s="79"/>
      <c r="AD46" s="79"/>
      <c r="AF46" s="79"/>
      <c r="AH46" s="79"/>
      <c r="AJ46" s="79"/>
      <c r="AL46" s="79"/>
      <c r="AN46" s="79"/>
      <c r="AO46" s="79"/>
      <c r="AP46" s="79"/>
      <c r="AR46" s="79"/>
      <c r="AT46" s="78"/>
    </row>
    <row r="47" spans="3:46" hidden="1" x14ac:dyDescent="0.35">
      <c r="C47" s="79"/>
      <c r="D47" s="79"/>
      <c r="F47" s="79"/>
      <c r="H47" s="79"/>
      <c r="J47" s="79"/>
      <c r="L47" s="79"/>
      <c r="N47" s="79"/>
      <c r="P47" s="79"/>
      <c r="R47" s="79"/>
      <c r="T47" s="79"/>
      <c r="V47" s="79"/>
      <c r="X47" s="79"/>
      <c r="Z47" s="79"/>
      <c r="AB47" s="79"/>
      <c r="AD47" s="79"/>
      <c r="AF47" s="79"/>
      <c r="AH47" s="79"/>
      <c r="AJ47" s="79"/>
      <c r="AL47" s="79"/>
      <c r="AN47" s="79"/>
      <c r="AO47" s="79"/>
      <c r="AP47" s="79"/>
      <c r="AR47" s="79"/>
      <c r="AT47" s="78"/>
    </row>
    <row r="48" spans="3:46" hidden="1" x14ac:dyDescent="0.35">
      <c r="C48" s="79"/>
      <c r="D48" s="79"/>
      <c r="F48" s="79"/>
      <c r="H48" s="79"/>
      <c r="J48" s="79"/>
      <c r="L48" s="79"/>
      <c r="N48" s="79"/>
      <c r="P48" s="79"/>
      <c r="R48" s="79"/>
      <c r="T48" s="79"/>
      <c r="V48" s="79"/>
      <c r="X48" s="79"/>
      <c r="Z48" s="79"/>
      <c r="AB48" s="79"/>
      <c r="AD48" s="79"/>
      <c r="AF48" s="79"/>
      <c r="AH48" s="79"/>
      <c r="AJ48" s="79"/>
      <c r="AL48" s="79"/>
      <c r="AN48" s="79"/>
      <c r="AO48" s="79"/>
      <c r="AP48" s="79"/>
      <c r="AR48" s="79"/>
      <c r="AT48" s="78"/>
    </row>
    <row r="49" spans="3:46" hidden="1" x14ac:dyDescent="0.35">
      <c r="C49" s="79"/>
      <c r="D49" s="79"/>
      <c r="F49" s="79"/>
      <c r="H49" s="79"/>
      <c r="J49" s="79"/>
      <c r="L49" s="79"/>
      <c r="N49" s="79"/>
      <c r="P49" s="79"/>
      <c r="R49" s="79"/>
      <c r="T49" s="79"/>
      <c r="V49" s="79"/>
      <c r="X49" s="79"/>
      <c r="Z49" s="79"/>
      <c r="AB49" s="79"/>
      <c r="AD49" s="79"/>
      <c r="AF49" s="79"/>
      <c r="AH49" s="79"/>
      <c r="AJ49" s="79"/>
      <c r="AL49" s="79"/>
      <c r="AN49" s="79"/>
      <c r="AO49" s="79"/>
      <c r="AP49" s="79"/>
      <c r="AR49" s="79"/>
      <c r="AT49" s="78"/>
    </row>
    <row r="50" spans="3:46" hidden="1" x14ac:dyDescent="0.35">
      <c r="C50" s="79"/>
      <c r="D50" s="79"/>
      <c r="F50" s="79"/>
      <c r="H50" s="79"/>
      <c r="J50" s="79"/>
      <c r="L50" s="79"/>
      <c r="N50" s="79"/>
      <c r="P50" s="79"/>
      <c r="R50" s="79"/>
      <c r="T50" s="79"/>
      <c r="V50" s="79"/>
      <c r="X50" s="79"/>
      <c r="Z50" s="79"/>
      <c r="AB50" s="79"/>
      <c r="AD50" s="79"/>
      <c r="AF50" s="79"/>
      <c r="AH50" s="79"/>
      <c r="AJ50" s="79"/>
      <c r="AL50" s="79"/>
      <c r="AN50" s="79"/>
      <c r="AO50" s="79"/>
      <c r="AP50" s="79"/>
      <c r="AR50" s="79"/>
      <c r="AT50" s="78"/>
    </row>
    <row r="51" spans="3:46" hidden="1" x14ac:dyDescent="0.35">
      <c r="C51" s="79"/>
      <c r="D51" s="79"/>
      <c r="F51" s="79"/>
      <c r="H51" s="79"/>
      <c r="J51" s="79"/>
      <c r="L51" s="79"/>
      <c r="N51" s="79"/>
      <c r="P51" s="79"/>
      <c r="R51" s="79"/>
      <c r="T51" s="79"/>
      <c r="V51" s="79"/>
      <c r="X51" s="79"/>
      <c r="Z51" s="79"/>
      <c r="AB51" s="79"/>
      <c r="AD51" s="79"/>
      <c r="AF51" s="79"/>
      <c r="AH51" s="79"/>
      <c r="AJ51" s="79"/>
      <c r="AL51" s="79"/>
      <c r="AN51" s="79"/>
      <c r="AO51" s="79"/>
      <c r="AP51" s="79"/>
      <c r="AR51" s="79"/>
      <c r="AT51" s="78"/>
    </row>
    <row r="52" spans="3:46" hidden="1" x14ac:dyDescent="0.35">
      <c r="C52" s="79"/>
      <c r="D52" s="79"/>
      <c r="F52" s="79"/>
      <c r="H52" s="79"/>
      <c r="J52" s="79"/>
      <c r="L52" s="79"/>
      <c r="N52" s="79"/>
      <c r="P52" s="79"/>
      <c r="R52" s="79"/>
      <c r="T52" s="79"/>
      <c r="V52" s="79"/>
      <c r="X52" s="79"/>
      <c r="Z52" s="79"/>
      <c r="AB52" s="79"/>
      <c r="AD52" s="79"/>
      <c r="AF52" s="79"/>
      <c r="AH52" s="79"/>
      <c r="AJ52" s="79"/>
      <c r="AL52" s="79"/>
      <c r="AN52" s="79"/>
      <c r="AO52" s="79"/>
      <c r="AP52" s="79"/>
      <c r="AR52" s="79"/>
      <c r="AT52" s="78"/>
    </row>
    <row r="53" spans="3:46" hidden="1" x14ac:dyDescent="0.35">
      <c r="C53" s="79"/>
      <c r="D53" s="79"/>
      <c r="F53" s="79"/>
      <c r="H53" s="79"/>
      <c r="J53" s="79"/>
      <c r="L53" s="79"/>
      <c r="N53" s="79"/>
      <c r="P53" s="79"/>
      <c r="R53" s="79"/>
      <c r="T53" s="79"/>
      <c r="V53" s="79"/>
      <c r="X53" s="79"/>
      <c r="Z53" s="79"/>
      <c r="AB53" s="79"/>
      <c r="AD53" s="79"/>
      <c r="AF53" s="79"/>
      <c r="AH53" s="79"/>
      <c r="AJ53" s="79"/>
      <c r="AL53" s="79"/>
      <c r="AN53" s="79"/>
      <c r="AO53" s="79"/>
      <c r="AP53" s="79"/>
      <c r="AR53" s="79"/>
      <c r="AT53" s="78"/>
    </row>
    <row r="54" spans="3:46" hidden="1" x14ac:dyDescent="0.35">
      <c r="C54" s="79"/>
      <c r="D54" s="79"/>
      <c r="F54" s="79"/>
      <c r="H54" s="79"/>
      <c r="J54" s="79"/>
      <c r="L54" s="79"/>
      <c r="N54" s="79"/>
      <c r="P54" s="79"/>
      <c r="R54" s="79"/>
      <c r="T54" s="79"/>
      <c r="V54" s="79"/>
      <c r="X54" s="79"/>
      <c r="Z54" s="79"/>
      <c r="AB54" s="79"/>
      <c r="AD54" s="79"/>
      <c r="AF54" s="79"/>
      <c r="AH54" s="79"/>
      <c r="AJ54" s="79"/>
      <c r="AL54" s="79"/>
      <c r="AN54" s="79"/>
      <c r="AO54" s="79"/>
      <c r="AP54" s="79"/>
      <c r="AR54" s="79"/>
      <c r="AT54" s="78"/>
    </row>
    <row r="55" spans="3:46" hidden="1" x14ac:dyDescent="0.35">
      <c r="C55" s="79"/>
      <c r="D55" s="79"/>
      <c r="F55" s="79"/>
      <c r="H55" s="79"/>
      <c r="J55" s="79"/>
      <c r="L55" s="79"/>
      <c r="N55" s="79"/>
      <c r="P55" s="79"/>
      <c r="R55" s="79"/>
      <c r="T55" s="79"/>
      <c r="V55" s="79"/>
      <c r="X55" s="79"/>
      <c r="Z55" s="79"/>
      <c r="AB55" s="79"/>
      <c r="AD55" s="79"/>
      <c r="AF55" s="79"/>
      <c r="AH55" s="79"/>
      <c r="AJ55" s="79"/>
      <c r="AL55" s="79"/>
      <c r="AN55" s="79"/>
      <c r="AO55" s="79"/>
      <c r="AP55" s="79"/>
      <c r="AR55" s="79"/>
      <c r="AT55" s="78"/>
    </row>
    <row r="56" spans="3:46" hidden="1" x14ac:dyDescent="0.35">
      <c r="C56" s="79"/>
      <c r="D56" s="79"/>
      <c r="F56" s="79"/>
      <c r="H56" s="79"/>
      <c r="J56" s="79"/>
      <c r="L56" s="79"/>
      <c r="N56" s="79"/>
      <c r="P56" s="79"/>
      <c r="R56" s="79"/>
      <c r="T56" s="79"/>
      <c r="V56" s="79"/>
      <c r="X56" s="79"/>
      <c r="Z56" s="79"/>
      <c r="AB56" s="79"/>
      <c r="AD56" s="79"/>
      <c r="AF56" s="79"/>
      <c r="AH56" s="79"/>
      <c r="AJ56" s="79"/>
      <c r="AL56" s="79"/>
      <c r="AN56" s="79"/>
      <c r="AO56" s="79"/>
      <c r="AP56" s="79"/>
      <c r="AR56" s="79"/>
      <c r="AT56" s="78"/>
    </row>
    <row r="57" spans="3:46" hidden="1" x14ac:dyDescent="0.35">
      <c r="C57" s="79"/>
      <c r="D57" s="79"/>
      <c r="F57" s="79"/>
      <c r="H57" s="79"/>
      <c r="J57" s="79"/>
      <c r="L57" s="79"/>
      <c r="N57" s="79"/>
      <c r="P57" s="79"/>
      <c r="R57" s="79"/>
      <c r="T57" s="79"/>
      <c r="V57" s="79"/>
      <c r="X57" s="79"/>
      <c r="Z57" s="79"/>
      <c r="AB57" s="79"/>
      <c r="AD57" s="79"/>
      <c r="AF57" s="79"/>
      <c r="AH57" s="79"/>
      <c r="AJ57" s="79"/>
      <c r="AL57" s="79"/>
      <c r="AN57" s="79"/>
      <c r="AO57" s="79"/>
      <c r="AP57" s="79"/>
      <c r="AR57" s="79"/>
      <c r="AT57" s="78"/>
    </row>
    <row r="58" spans="3:46" hidden="1" x14ac:dyDescent="0.35">
      <c r="C58" s="79"/>
      <c r="D58" s="79"/>
      <c r="F58" s="79"/>
      <c r="H58" s="79"/>
      <c r="J58" s="79"/>
      <c r="L58" s="79"/>
      <c r="N58" s="79"/>
      <c r="P58" s="79"/>
      <c r="R58" s="79"/>
      <c r="T58" s="79"/>
      <c r="V58" s="79"/>
      <c r="X58" s="79"/>
      <c r="Z58" s="79"/>
      <c r="AB58" s="79"/>
      <c r="AD58" s="79"/>
      <c r="AF58" s="79"/>
      <c r="AH58" s="79"/>
      <c r="AJ58" s="79"/>
      <c r="AL58" s="79"/>
      <c r="AN58" s="79"/>
      <c r="AO58" s="79"/>
      <c r="AP58" s="79"/>
      <c r="AR58" s="79"/>
      <c r="AT58" s="78"/>
    </row>
    <row r="59" spans="3:46" hidden="1" x14ac:dyDescent="0.35">
      <c r="C59" s="79"/>
      <c r="D59" s="79"/>
      <c r="F59" s="79"/>
      <c r="H59" s="79"/>
      <c r="J59" s="79"/>
      <c r="L59" s="79"/>
      <c r="N59" s="79"/>
      <c r="P59" s="79"/>
      <c r="R59" s="79"/>
      <c r="T59" s="79"/>
      <c r="V59" s="79"/>
      <c r="X59" s="79"/>
      <c r="Z59" s="79"/>
      <c r="AB59" s="79"/>
      <c r="AD59" s="79"/>
      <c r="AF59" s="79"/>
      <c r="AH59" s="79"/>
      <c r="AJ59" s="79"/>
      <c r="AL59" s="79"/>
      <c r="AN59" s="79"/>
      <c r="AO59" s="79"/>
      <c r="AP59" s="79"/>
      <c r="AR59" s="79"/>
      <c r="AT59" s="78"/>
    </row>
    <row r="60" spans="3:46" hidden="1" x14ac:dyDescent="0.35">
      <c r="C60" s="79"/>
      <c r="D60" s="79"/>
      <c r="F60" s="79"/>
      <c r="H60" s="79"/>
      <c r="J60" s="79"/>
      <c r="L60" s="79"/>
      <c r="N60" s="79"/>
      <c r="P60" s="79"/>
      <c r="R60" s="79"/>
      <c r="T60" s="79"/>
      <c r="V60" s="79"/>
      <c r="X60" s="79"/>
      <c r="Z60" s="79"/>
      <c r="AB60" s="79"/>
      <c r="AD60" s="79"/>
      <c r="AF60" s="79"/>
      <c r="AH60" s="79"/>
      <c r="AJ60" s="79"/>
      <c r="AL60" s="79"/>
      <c r="AN60" s="79"/>
      <c r="AO60" s="79"/>
      <c r="AP60" s="79"/>
      <c r="AR60" s="79"/>
      <c r="AT60" s="78"/>
    </row>
    <row r="61" spans="3:46" hidden="1" x14ac:dyDescent="0.35">
      <c r="C61" s="79"/>
      <c r="D61" s="79"/>
      <c r="F61" s="79"/>
      <c r="H61" s="79"/>
      <c r="J61" s="79"/>
      <c r="L61" s="79"/>
      <c r="N61" s="79"/>
      <c r="P61" s="79"/>
      <c r="R61" s="79"/>
      <c r="T61" s="79"/>
      <c r="V61" s="79"/>
      <c r="X61" s="79"/>
      <c r="Z61" s="79"/>
      <c r="AB61" s="79"/>
      <c r="AD61" s="79"/>
      <c r="AF61" s="79"/>
      <c r="AH61" s="79"/>
      <c r="AJ61" s="79"/>
      <c r="AL61" s="79"/>
      <c r="AN61" s="79"/>
      <c r="AO61" s="79"/>
      <c r="AP61" s="79"/>
      <c r="AR61" s="79"/>
      <c r="AT61" s="78"/>
    </row>
    <row r="62" spans="3:46" hidden="1" x14ac:dyDescent="0.35">
      <c r="C62" s="79"/>
      <c r="D62" s="79"/>
      <c r="F62" s="79"/>
      <c r="H62" s="79"/>
      <c r="J62" s="79"/>
      <c r="L62" s="79"/>
      <c r="N62" s="79"/>
      <c r="P62" s="79"/>
      <c r="R62" s="79"/>
      <c r="T62" s="79"/>
      <c r="V62" s="79"/>
      <c r="X62" s="79"/>
      <c r="Z62" s="79"/>
      <c r="AB62" s="79"/>
      <c r="AD62" s="79"/>
      <c r="AF62" s="79"/>
      <c r="AH62" s="79"/>
      <c r="AJ62" s="79"/>
      <c r="AL62" s="79"/>
      <c r="AN62" s="79"/>
      <c r="AO62" s="79"/>
      <c r="AP62" s="79"/>
      <c r="AR62" s="79"/>
      <c r="AT62" s="78"/>
    </row>
    <row r="63" spans="3:46" hidden="1" x14ac:dyDescent="0.35">
      <c r="C63" s="79"/>
      <c r="D63" s="79"/>
      <c r="F63" s="79"/>
      <c r="H63" s="79"/>
      <c r="J63" s="79"/>
      <c r="L63" s="79"/>
      <c r="N63" s="79"/>
      <c r="P63" s="79"/>
      <c r="R63" s="79"/>
      <c r="T63" s="79"/>
      <c r="V63" s="79"/>
      <c r="X63" s="79"/>
      <c r="Z63" s="79"/>
      <c r="AB63" s="79"/>
      <c r="AD63" s="79"/>
      <c r="AF63" s="79"/>
      <c r="AH63" s="79"/>
      <c r="AJ63" s="79"/>
      <c r="AL63" s="79"/>
      <c r="AN63" s="79"/>
      <c r="AO63" s="79"/>
      <c r="AP63" s="79"/>
      <c r="AR63" s="79"/>
      <c r="AT63" s="78"/>
    </row>
    <row r="64" spans="3:46" hidden="1" x14ac:dyDescent="0.35">
      <c r="C64" s="79"/>
      <c r="D64" s="79"/>
      <c r="F64" s="79"/>
      <c r="H64" s="79"/>
      <c r="J64" s="79"/>
      <c r="L64" s="79"/>
      <c r="N64" s="79"/>
      <c r="P64" s="79"/>
      <c r="R64" s="79"/>
      <c r="T64" s="79"/>
      <c r="V64" s="79"/>
      <c r="X64" s="79"/>
      <c r="Z64" s="79"/>
      <c r="AB64" s="79"/>
      <c r="AD64" s="79"/>
      <c r="AF64" s="79"/>
      <c r="AH64" s="79"/>
      <c r="AJ64" s="79"/>
      <c r="AL64" s="79"/>
      <c r="AN64" s="79"/>
      <c r="AO64" s="79"/>
      <c r="AP64" s="79"/>
      <c r="AR64" s="79"/>
      <c r="AT64" s="78"/>
    </row>
    <row r="65" spans="3:46" hidden="1" x14ac:dyDescent="0.35">
      <c r="C65" s="79"/>
      <c r="D65" s="79"/>
      <c r="F65" s="79"/>
      <c r="H65" s="79"/>
      <c r="J65" s="79"/>
      <c r="L65" s="79"/>
      <c r="N65" s="79"/>
      <c r="P65" s="79"/>
      <c r="R65" s="79"/>
      <c r="T65" s="79"/>
      <c r="V65" s="79"/>
      <c r="X65" s="79"/>
      <c r="Z65" s="79"/>
      <c r="AB65" s="79"/>
      <c r="AD65" s="79"/>
      <c r="AF65" s="79"/>
      <c r="AH65" s="79"/>
      <c r="AJ65" s="79"/>
      <c r="AL65" s="79"/>
      <c r="AN65" s="79"/>
      <c r="AO65" s="79"/>
      <c r="AP65" s="79"/>
      <c r="AR65" s="79"/>
      <c r="AT65" s="78"/>
    </row>
    <row r="66" spans="3:46" hidden="1" x14ac:dyDescent="0.35">
      <c r="C66" s="79"/>
      <c r="D66" s="79"/>
      <c r="F66" s="79"/>
      <c r="H66" s="79"/>
      <c r="J66" s="79"/>
      <c r="L66" s="79"/>
      <c r="N66" s="79"/>
      <c r="P66" s="79"/>
      <c r="R66" s="79"/>
      <c r="T66" s="79"/>
      <c r="V66" s="79"/>
      <c r="X66" s="79"/>
      <c r="Z66" s="79"/>
      <c r="AB66" s="79"/>
      <c r="AD66" s="79"/>
      <c r="AF66" s="79"/>
      <c r="AH66" s="79"/>
      <c r="AJ66" s="79"/>
      <c r="AL66" s="79"/>
      <c r="AN66" s="79"/>
      <c r="AO66" s="79"/>
      <c r="AP66" s="79"/>
      <c r="AR66" s="79"/>
      <c r="AT66" s="78"/>
    </row>
    <row r="67" spans="3:46" hidden="1" x14ac:dyDescent="0.35">
      <c r="C67" s="79"/>
      <c r="D67" s="79"/>
      <c r="F67" s="79"/>
      <c r="H67" s="79"/>
      <c r="J67" s="79"/>
      <c r="L67" s="79"/>
      <c r="N67" s="79"/>
      <c r="P67" s="79"/>
      <c r="R67" s="79"/>
      <c r="T67" s="79"/>
      <c r="V67" s="79"/>
      <c r="X67" s="79"/>
      <c r="Z67" s="79"/>
      <c r="AB67" s="79"/>
      <c r="AD67" s="79"/>
      <c r="AF67" s="79"/>
      <c r="AH67" s="79"/>
      <c r="AJ67" s="79"/>
      <c r="AL67" s="79"/>
      <c r="AN67" s="79"/>
      <c r="AO67" s="79"/>
      <c r="AP67" s="79"/>
      <c r="AR67" s="79"/>
      <c r="AT67" s="78"/>
    </row>
    <row r="68" spans="3:46" hidden="1" x14ac:dyDescent="0.35">
      <c r="C68" s="79"/>
      <c r="D68" s="79"/>
      <c r="F68" s="79"/>
      <c r="H68" s="79"/>
      <c r="J68" s="79"/>
      <c r="L68" s="79"/>
      <c r="N68" s="79"/>
      <c r="P68" s="79"/>
      <c r="R68" s="79"/>
      <c r="T68" s="79"/>
      <c r="V68" s="79"/>
      <c r="X68" s="79"/>
      <c r="Z68" s="79"/>
      <c r="AB68" s="79"/>
      <c r="AD68" s="79"/>
      <c r="AF68" s="79"/>
      <c r="AH68" s="79"/>
      <c r="AJ68" s="79"/>
      <c r="AL68" s="79"/>
      <c r="AN68" s="79"/>
      <c r="AO68" s="79"/>
      <c r="AP68" s="79"/>
      <c r="AR68" s="79"/>
      <c r="AT68" s="78"/>
    </row>
    <row r="69" spans="3:46" hidden="1" x14ac:dyDescent="0.35">
      <c r="C69" s="79"/>
      <c r="D69" s="79"/>
      <c r="F69" s="79"/>
      <c r="H69" s="79"/>
      <c r="J69" s="79"/>
      <c r="L69" s="79"/>
      <c r="N69" s="79"/>
      <c r="P69" s="79"/>
      <c r="R69" s="79"/>
      <c r="T69" s="79"/>
      <c r="V69" s="79"/>
      <c r="X69" s="79"/>
      <c r="Z69" s="79"/>
      <c r="AB69" s="79"/>
      <c r="AD69" s="79"/>
      <c r="AF69" s="79"/>
      <c r="AH69" s="79"/>
      <c r="AJ69" s="79"/>
      <c r="AL69" s="79"/>
      <c r="AN69" s="79"/>
      <c r="AO69" s="79"/>
      <c r="AP69" s="79"/>
      <c r="AR69" s="79"/>
      <c r="AT69" s="78"/>
    </row>
    <row r="70" spans="3:46" hidden="1" x14ac:dyDescent="0.35">
      <c r="C70" s="79"/>
      <c r="D70" s="79"/>
      <c r="F70" s="79"/>
      <c r="H70" s="79"/>
      <c r="J70" s="79"/>
      <c r="L70" s="79"/>
      <c r="N70" s="79"/>
      <c r="P70" s="79"/>
      <c r="R70" s="79"/>
      <c r="T70" s="79"/>
      <c r="V70" s="79"/>
      <c r="X70" s="79"/>
      <c r="Z70" s="79"/>
      <c r="AB70" s="79"/>
      <c r="AD70" s="79"/>
      <c r="AF70" s="79"/>
      <c r="AH70" s="79"/>
      <c r="AJ70" s="79"/>
      <c r="AL70" s="79"/>
      <c r="AN70" s="79"/>
      <c r="AO70" s="79"/>
      <c r="AP70" s="79"/>
      <c r="AR70" s="79"/>
      <c r="AT70" s="78"/>
    </row>
    <row r="71" spans="3:46" hidden="1" x14ac:dyDescent="0.35">
      <c r="C71" s="79"/>
      <c r="D71" s="79"/>
      <c r="F71" s="79"/>
      <c r="H71" s="79"/>
      <c r="J71" s="79"/>
      <c r="L71" s="79"/>
      <c r="N71" s="79"/>
      <c r="P71" s="79"/>
      <c r="R71" s="79"/>
      <c r="T71" s="79"/>
      <c r="V71" s="79"/>
      <c r="X71" s="79"/>
      <c r="Z71" s="79"/>
      <c r="AB71" s="79"/>
      <c r="AD71" s="79"/>
      <c r="AF71" s="79"/>
      <c r="AH71" s="79"/>
      <c r="AJ71" s="79"/>
      <c r="AL71" s="79"/>
      <c r="AN71" s="79"/>
      <c r="AO71" s="79"/>
      <c r="AP71" s="79"/>
      <c r="AR71" s="79"/>
      <c r="AT71" s="78"/>
    </row>
    <row r="72" spans="3:46" hidden="1" x14ac:dyDescent="0.35">
      <c r="C72" s="79"/>
      <c r="D72" s="79"/>
      <c r="F72" s="79"/>
      <c r="H72" s="79"/>
      <c r="J72" s="79"/>
      <c r="L72" s="79"/>
      <c r="N72" s="79"/>
      <c r="P72" s="79"/>
      <c r="R72" s="79"/>
      <c r="T72" s="79"/>
      <c r="V72" s="79"/>
      <c r="X72" s="79"/>
      <c r="Z72" s="79"/>
      <c r="AB72" s="79"/>
      <c r="AD72" s="79"/>
      <c r="AF72" s="79"/>
      <c r="AH72" s="79"/>
      <c r="AJ72" s="79"/>
      <c r="AL72" s="79"/>
      <c r="AN72" s="79"/>
      <c r="AO72" s="79"/>
      <c r="AP72" s="79"/>
      <c r="AR72" s="79"/>
      <c r="AT72" s="78"/>
    </row>
    <row r="73" spans="3:46" hidden="1" x14ac:dyDescent="0.35">
      <c r="C73" s="79"/>
      <c r="D73" s="79"/>
      <c r="F73" s="79"/>
      <c r="H73" s="79"/>
      <c r="J73" s="79"/>
      <c r="L73" s="79"/>
      <c r="N73" s="79"/>
      <c r="P73" s="79"/>
      <c r="R73" s="79"/>
      <c r="T73" s="79"/>
      <c r="V73" s="79"/>
      <c r="X73" s="79"/>
      <c r="Z73" s="79"/>
      <c r="AB73" s="79"/>
      <c r="AD73" s="79"/>
      <c r="AF73" s="79"/>
      <c r="AH73" s="79"/>
      <c r="AJ73" s="79"/>
      <c r="AL73" s="79"/>
      <c r="AN73" s="79"/>
      <c r="AO73" s="79"/>
      <c r="AP73" s="79"/>
      <c r="AR73" s="79"/>
      <c r="AT73" s="78"/>
    </row>
    <row r="74" spans="3:46" hidden="1" x14ac:dyDescent="0.35">
      <c r="C74" s="79"/>
      <c r="D74" s="79"/>
      <c r="F74" s="79"/>
      <c r="H74" s="79"/>
      <c r="J74" s="79"/>
      <c r="L74" s="79"/>
      <c r="N74" s="79"/>
      <c r="P74" s="79"/>
      <c r="R74" s="79"/>
      <c r="T74" s="79"/>
      <c r="V74" s="79"/>
      <c r="X74" s="79"/>
      <c r="Z74" s="79"/>
      <c r="AB74" s="79"/>
      <c r="AD74" s="79"/>
      <c r="AF74" s="79"/>
      <c r="AH74" s="79"/>
      <c r="AJ74" s="79"/>
      <c r="AL74" s="79"/>
      <c r="AN74" s="79"/>
      <c r="AO74" s="79"/>
      <c r="AP74" s="79"/>
      <c r="AR74" s="79"/>
      <c r="AT74" s="78"/>
    </row>
    <row r="75" spans="3:46" hidden="1" x14ac:dyDescent="0.35">
      <c r="C75" s="79"/>
      <c r="D75" s="79"/>
      <c r="F75" s="79"/>
      <c r="H75" s="79"/>
      <c r="J75" s="79"/>
      <c r="L75" s="79"/>
      <c r="N75" s="79"/>
      <c r="P75" s="79"/>
      <c r="R75" s="79"/>
      <c r="T75" s="79"/>
      <c r="V75" s="79"/>
      <c r="X75" s="79"/>
      <c r="Z75" s="79"/>
      <c r="AB75" s="79"/>
      <c r="AD75" s="79"/>
      <c r="AF75" s="79"/>
      <c r="AH75" s="79"/>
      <c r="AJ75" s="79"/>
      <c r="AL75" s="79"/>
      <c r="AN75" s="79"/>
      <c r="AO75" s="79"/>
      <c r="AP75" s="79"/>
      <c r="AR75" s="79"/>
      <c r="AT75" s="78"/>
    </row>
    <row r="76" spans="3:46" hidden="1" x14ac:dyDescent="0.35">
      <c r="C76" s="79"/>
      <c r="D76" s="79"/>
      <c r="F76" s="79"/>
      <c r="H76" s="79"/>
      <c r="J76" s="79"/>
      <c r="L76" s="79"/>
      <c r="N76" s="79"/>
      <c r="P76" s="79"/>
      <c r="R76" s="79"/>
      <c r="T76" s="79"/>
      <c r="V76" s="79"/>
      <c r="X76" s="79"/>
      <c r="Z76" s="79"/>
      <c r="AB76" s="79"/>
      <c r="AD76" s="79"/>
      <c r="AF76" s="79"/>
      <c r="AH76" s="79"/>
      <c r="AJ76" s="79"/>
      <c r="AL76" s="79"/>
      <c r="AN76" s="79"/>
      <c r="AO76" s="79"/>
      <c r="AP76" s="79"/>
      <c r="AR76" s="79"/>
      <c r="AT76" s="78"/>
    </row>
    <row r="77" spans="3:46" hidden="1" x14ac:dyDescent="0.35">
      <c r="C77" s="79"/>
      <c r="D77" s="79"/>
      <c r="F77" s="79"/>
      <c r="H77" s="79"/>
      <c r="J77" s="79"/>
      <c r="L77" s="79"/>
      <c r="N77" s="79"/>
      <c r="P77" s="79"/>
      <c r="R77" s="79"/>
      <c r="T77" s="79"/>
      <c r="V77" s="79"/>
      <c r="X77" s="79"/>
      <c r="Z77" s="79"/>
      <c r="AB77" s="79"/>
      <c r="AD77" s="79"/>
      <c r="AF77" s="79"/>
      <c r="AH77" s="79"/>
      <c r="AJ77" s="79"/>
      <c r="AL77" s="79"/>
      <c r="AN77" s="79"/>
      <c r="AO77" s="79"/>
      <c r="AP77" s="79"/>
      <c r="AR77" s="79"/>
      <c r="AT77" s="78"/>
    </row>
    <row r="78" spans="3:46" hidden="1" x14ac:dyDescent="0.35">
      <c r="C78" s="79"/>
      <c r="D78" s="79"/>
      <c r="F78" s="79"/>
      <c r="H78" s="79"/>
      <c r="J78" s="79"/>
      <c r="L78" s="79"/>
      <c r="N78" s="79"/>
      <c r="P78" s="79"/>
      <c r="R78" s="79"/>
      <c r="T78" s="79"/>
      <c r="V78" s="79"/>
      <c r="X78" s="79"/>
      <c r="Z78" s="79"/>
      <c r="AB78" s="79"/>
      <c r="AD78" s="79"/>
      <c r="AF78" s="79"/>
      <c r="AH78" s="79"/>
      <c r="AJ78" s="79"/>
      <c r="AL78" s="79"/>
      <c r="AN78" s="79"/>
      <c r="AO78" s="79"/>
      <c r="AP78" s="79"/>
      <c r="AR78" s="79"/>
      <c r="AT78" s="78"/>
    </row>
    <row r="79" spans="3:46" hidden="1" x14ac:dyDescent="0.35">
      <c r="C79" s="79"/>
      <c r="D79" s="79"/>
      <c r="F79" s="79"/>
      <c r="H79" s="79"/>
      <c r="J79" s="79"/>
      <c r="L79" s="79"/>
      <c r="N79" s="79"/>
      <c r="P79" s="79"/>
      <c r="R79" s="79"/>
      <c r="T79" s="79"/>
      <c r="V79" s="79"/>
      <c r="X79" s="79"/>
      <c r="Z79" s="79"/>
      <c r="AB79" s="79"/>
      <c r="AD79" s="79"/>
      <c r="AF79" s="79"/>
      <c r="AH79" s="79"/>
      <c r="AJ79" s="79"/>
      <c r="AL79" s="79"/>
      <c r="AN79" s="79"/>
      <c r="AO79" s="79"/>
      <c r="AP79" s="79"/>
      <c r="AR79" s="79"/>
      <c r="AT79" s="78"/>
    </row>
    <row r="80" spans="3:46" hidden="1" x14ac:dyDescent="0.35">
      <c r="C80" s="79"/>
      <c r="D80" s="79"/>
      <c r="F80" s="79"/>
      <c r="H80" s="79"/>
      <c r="J80" s="79"/>
      <c r="L80" s="79"/>
      <c r="N80" s="79"/>
      <c r="P80" s="79"/>
      <c r="R80" s="79"/>
      <c r="T80" s="79"/>
      <c r="V80" s="79"/>
      <c r="X80" s="79"/>
      <c r="Z80" s="79"/>
      <c r="AB80" s="79"/>
      <c r="AD80" s="79"/>
      <c r="AF80" s="79"/>
      <c r="AH80" s="79"/>
      <c r="AJ80" s="79"/>
      <c r="AL80" s="79"/>
      <c r="AN80" s="79"/>
      <c r="AO80" s="79"/>
      <c r="AP80" s="79"/>
      <c r="AR80" s="79"/>
      <c r="AT80" s="78"/>
    </row>
    <row r="81" spans="3:46" hidden="1" x14ac:dyDescent="0.35">
      <c r="C81" s="79"/>
      <c r="D81" s="79"/>
      <c r="F81" s="79"/>
      <c r="H81" s="79"/>
      <c r="J81" s="79"/>
      <c r="L81" s="79"/>
      <c r="N81" s="79"/>
      <c r="P81" s="79"/>
      <c r="R81" s="79"/>
      <c r="T81" s="79"/>
      <c r="V81" s="79"/>
      <c r="X81" s="79"/>
      <c r="Z81" s="79"/>
      <c r="AB81" s="79"/>
      <c r="AD81" s="79"/>
      <c r="AF81" s="79"/>
      <c r="AH81" s="79"/>
      <c r="AJ81" s="79"/>
      <c r="AL81" s="79"/>
      <c r="AN81" s="79"/>
      <c r="AO81" s="79"/>
      <c r="AP81" s="79"/>
      <c r="AR81" s="79"/>
      <c r="AT81" s="78"/>
    </row>
    <row r="82" spans="3:46" hidden="1" x14ac:dyDescent="0.35">
      <c r="C82" s="79"/>
      <c r="D82" s="79"/>
      <c r="F82" s="79"/>
      <c r="H82" s="79"/>
      <c r="J82" s="79"/>
      <c r="L82" s="79"/>
      <c r="N82" s="79"/>
      <c r="P82" s="79"/>
      <c r="R82" s="79"/>
      <c r="T82" s="79"/>
      <c r="V82" s="79"/>
      <c r="X82" s="79"/>
      <c r="Z82" s="79"/>
      <c r="AB82" s="79"/>
      <c r="AD82" s="79"/>
      <c r="AF82" s="79"/>
      <c r="AH82" s="79"/>
      <c r="AJ82" s="79"/>
      <c r="AL82" s="79"/>
      <c r="AN82" s="79"/>
      <c r="AO82" s="79"/>
      <c r="AP82" s="79"/>
      <c r="AR82" s="79"/>
      <c r="AT82" s="78"/>
    </row>
    <row r="83" spans="3:46" hidden="1" x14ac:dyDescent="0.35">
      <c r="C83" s="79"/>
      <c r="D83" s="79"/>
      <c r="F83" s="79"/>
      <c r="H83" s="79"/>
      <c r="J83" s="79"/>
      <c r="L83" s="79"/>
      <c r="N83" s="79"/>
      <c r="P83" s="79"/>
      <c r="R83" s="79"/>
      <c r="T83" s="79"/>
      <c r="V83" s="79"/>
      <c r="X83" s="79"/>
      <c r="Z83" s="79"/>
      <c r="AB83" s="79"/>
      <c r="AD83" s="79"/>
      <c r="AF83" s="79"/>
      <c r="AH83" s="79"/>
      <c r="AJ83" s="79"/>
      <c r="AL83" s="79"/>
      <c r="AN83" s="79"/>
      <c r="AO83" s="79"/>
      <c r="AP83" s="79"/>
      <c r="AR83" s="79"/>
      <c r="AT83" s="78"/>
    </row>
    <row r="84" spans="3:46" hidden="1" x14ac:dyDescent="0.35">
      <c r="C84" s="79"/>
      <c r="D84" s="79"/>
      <c r="F84" s="79"/>
      <c r="H84" s="79"/>
      <c r="J84" s="79"/>
      <c r="L84" s="79"/>
      <c r="N84" s="79"/>
      <c r="P84" s="79"/>
      <c r="R84" s="79"/>
      <c r="T84" s="79"/>
      <c r="V84" s="79"/>
      <c r="X84" s="79"/>
      <c r="Z84" s="79"/>
      <c r="AB84" s="79"/>
      <c r="AD84" s="79"/>
      <c r="AF84" s="79"/>
      <c r="AH84" s="79"/>
      <c r="AJ84" s="79"/>
      <c r="AL84" s="79"/>
      <c r="AN84" s="79"/>
      <c r="AO84" s="79"/>
      <c r="AP84" s="79"/>
      <c r="AR84" s="79"/>
      <c r="AT84" s="78"/>
    </row>
    <row r="85" spans="3:46" hidden="1" x14ac:dyDescent="0.35">
      <c r="C85" s="79"/>
      <c r="D85" s="79"/>
      <c r="F85" s="79"/>
      <c r="H85" s="79"/>
      <c r="J85" s="79"/>
      <c r="L85" s="79"/>
      <c r="N85" s="79"/>
      <c r="P85" s="79"/>
      <c r="R85" s="79"/>
      <c r="T85" s="79"/>
      <c r="V85" s="79"/>
      <c r="X85" s="79"/>
      <c r="Z85" s="79"/>
      <c r="AB85" s="79"/>
      <c r="AD85" s="79"/>
      <c r="AF85" s="79"/>
      <c r="AH85" s="79"/>
      <c r="AJ85" s="79"/>
      <c r="AL85" s="79"/>
      <c r="AN85" s="79"/>
      <c r="AO85" s="79"/>
      <c r="AP85" s="79"/>
      <c r="AR85" s="79"/>
      <c r="AT85" s="78"/>
    </row>
    <row r="86" spans="3:46" hidden="1" x14ac:dyDescent="0.35">
      <c r="C86" s="79"/>
      <c r="D86" s="79"/>
      <c r="F86" s="79"/>
      <c r="H86" s="79"/>
      <c r="J86" s="79"/>
      <c r="L86" s="79"/>
      <c r="N86" s="79"/>
      <c r="P86" s="79"/>
      <c r="R86" s="79"/>
      <c r="T86" s="79"/>
      <c r="V86" s="79"/>
      <c r="X86" s="79"/>
      <c r="Z86" s="79"/>
      <c r="AB86" s="79"/>
      <c r="AD86" s="79"/>
      <c r="AF86" s="79"/>
      <c r="AH86" s="79"/>
      <c r="AJ86" s="79"/>
      <c r="AL86" s="79"/>
      <c r="AN86" s="79"/>
      <c r="AO86" s="79"/>
      <c r="AP86" s="79"/>
      <c r="AR86" s="79"/>
      <c r="AT86" s="78"/>
    </row>
    <row r="87" spans="3:46" hidden="1" x14ac:dyDescent="0.35">
      <c r="C87" s="79"/>
      <c r="D87" s="79"/>
      <c r="F87" s="79"/>
      <c r="H87" s="79"/>
      <c r="J87" s="79"/>
      <c r="L87" s="79"/>
      <c r="N87" s="79"/>
      <c r="P87" s="79"/>
      <c r="R87" s="79"/>
      <c r="T87" s="79"/>
      <c r="V87" s="79"/>
      <c r="X87" s="79"/>
      <c r="Z87" s="79"/>
      <c r="AB87" s="79"/>
      <c r="AD87" s="79"/>
      <c r="AF87" s="79"/>
      <c r="AH87" s="79"/>
      <c r="AJ87" s="79"/>
      <c r="AL87" s="79"/>
      <c r="AN87" s="79"/>
      <c r="AO87" s="79"/>
      <c r="AP87" s="79"/>
      <c r="AR87" s="79"/>
      <c r="AT87" s="78"/>
    </row>
    <row r="88" spans="3:46" hidden="1" x14ac:dyDescent="0.35">
      <c r="C88" s="79"/>
      <c r="D88" s="79"/>
      <c r="F88" s="79"/>
      <c r="H88" s="79"/>
      <c r="J88" s="79"/>
      <c r="L88" s="79"/>
      <c r="N88" s="79"/>
      <c r="P88" s="79"/>
      <c r="R88" s="79"/>
      <c r="T88" s="79"/>
      <c r="V88" s="79"/>
      <c r="X88" s="79"/>
      <c r="Z88" s="79"/>
      <c r="AB88" s="79"/>
      <c r="AD88" s="79"/>
      <c r="AF88" s="79"/>
      <c r="AH88" s="79"/>
      <c r="AJ88" s="79"/>
      <c r="AL88" s="79"/>
      <c r="AN88" s="79"/>
      <c r="AO88" s="79"/>
      <c r="AP88" s="79"/>
      <c r="AR88" s="79"/>
      <c r="AT88" s="78"/>
    </row>
    <row r="89" spans="3:46" hidden="1" x14ac:dyDescent="0.35">
      <c r="C89" s="79"/>
      <c r="D89" s="79"/>
      <c r="F89" s="79"/>
      <c r="H89" s="79"/>
      <c r="J89" s="79"/>
      <c r="L89" s="79"/>
      <c r="N89" s="79"/>
      <c r="P89" s="79"/>
      <c r="R89" s="79"/>
      <c r="T89" s="79"/>
      <c r="V89" s="79"/>
      <c r="X89" s="79"/>
      <c r="Z89" s="79"/>
      <c r="AB89" s="79"/>
      <c r="AD89" s="79"/>
      <c r="AF89" s="79"/>
      <c r="AH89" s="79"/>
      <c r="AJ89" s="79"/>
      <c r="AL89" s="79"/>
      <c r="AN89" s="79"/>
      <c r="AO89" s="79"/>
      <c r="AP89" s="79"/>
      <c r="AR89" s="79"/>
      <c r="AT89" s="78"/>
    </row>
    <row r="90" spans="3:46" hidden="1" x14ac:dyDescent="0.35">
      <c r="C90" s="79"/>
      <c r="D90" s="79"/>
      <c r="F90" s="79"/>
      <c r="H90" s="79"/>
      <c r="J90" s="79"/>
      <c r="L90" s="79"/>
      <c r="N90" s="79"/>
      <c r="P90" s="79"/>
      <c r="R90" s="79"/>
      <c r="T90" s="79"/>
      <c r="V90" s="79"/>
      <c r="X90" s="79"/>
      <c r="Z90" s="79"/>
      <c r="AB90" s="79"/>
      <c r="AD90" s="79"/>
      <c r="AF90" s="79"/>
      <c r="AH90" s="79"/>
      <c r="AJ90" s="79"/>
      <c r="AL90" s="79"/>
      <c r="AN90" s="79"/>
      <c r="AO90" s="79"/>
      <c r="AP90" s="79"/>
      <c r="AR90" s="79"/>
      <c r="AT90" s="78"/>
    </row>
    <row r="91" spans="3:46" hidden="1" x14ac:dyDescent="0.35">
      <c r="C91" s="79"/>
      <c r="D91" s="79"/>
      <c r="F91" s="79"/>
      <c r="H91" s="79"/>
      <c r="J91" s="79"/>
      <c r="L91" s="79"/>
      <c r="N91" s="79"/>
      <c r="P91" s="79"/>
      <c r="R91" s="79"/>
      <c r="T91" s="79"/>
      <c r="V91" s="79"/>
      <c r="X91" s="79"/>
      <c r="Z91" s="79"/>
      <c r="AB91" s="79"/>
      <c r="AD91" s="79"/>
      <c r="AF91" s="79"/>
      <c r="AH91" s="79"/>
      <c r="AJ91" s="79"/>
      <c r="AL91" s="79"/>
      <c r="AN91" s="79"/>
      <c r="AO91" s="79"/>
      <c r="AP91" s="79"/>
      <c r="AR91" s="79"/>
      <c r="AT91" s="78"/>
    </row>
    <row r="92" spans="3:46" hidden="1" x14ac:dyDescent="0.35">
      <c r="C92" s="79"/>
      <c r="D92" s="79"/>
      <c r="F92" s="79"/>
      <c r="H92" s="79"/>
      <c r="J92" s="79"/>
      <c r="L92" s="79"/>
      <c r="N92" s="79"/>
      <c r="P92" s="79"/>
      <c r="R92" s="79"/>
      <c r="T92" s="79"/>
      <c r="V92" s="79"/>
      <c r="X92" s="79"/>
      <c r="Z92" s="79"/>
      <c r="AB92" s="79"/>
      <c r="AD92" s="79"/>
      <c r="AF92" s="79"/>
      <c r="AH92" s="79"/>
      <c r="AJ92" s="79"/>
      <c r="AL92" s="79"/>
      <c r="AN92" s="79"/>
      <c r="AO92" s="79"/>
      <c r="AP92" s="79"/>
      <c r="AR92" s="79"/>
      <c r="AT92" s="78"/>
    </row>
    <row r="93" spans="3:46" hidden="1" x14ac:dyDescent="0.35">
      <c r="C93" s="79"/>
      <c r="D93" s="79"/>
      <c r="F93" s="79"/>
      <c r="H93" s="79"/>
      <c r="J93" s="79"/>
      <c r="L93" s="79"/>
      <c r="N93" s="79"/>
      <c r="P93" s="79"/>
      <c r="R93" s="79"/>
      <c r="T93" s="79"/>
      <c r="V93" s="79"/>
      <c r="X93" s="79"/>
      <c r="Z93" s="79"/>
      <c r="AB93" s="79"/>
      <c r="AD93" s="79"/>
      <c r="AF93" s="79"/>
      <c r="AH93" s="79"/>
      <c r="AJ93" s="79"/>
      <c r="AL93" s="79"/>
      <c r="AN93" s="79"/>
      <c r="AO93" s="79"/>
      <c r="AP93" s="79"/>
      <c r="AR93" s="79"/>
      <c r="AT93" s="78"/>
    </row>
    <row r="94" spans="3:46" hidden="1" x14ac:dyDescent="0.35">
      <c r="C94" s="79"/>
      <c r="D94" s="79"/>
      <c r="F94" s="79"/>
      <c r="H94" s="79"/>
      <c r="J94" s="79"/>
      <c r="L94" s="79"/>
      <c r="N94" s="79"/>
      <c r="P94" s="79"/>
      <c r="R94" s="79"/>
      <c r="T94" s="79"/>
      <c r="V94" s="79"/>
      <c r="X94" s="79"/>
      <c r="Z94" s="79"/>
      <c r="AB94" s="79"/>
      <c r="AD94" s="79"/>
      <c r="AF94" s="79"/>
      <c r="AH94" s="79"/>
      <c r="AJ94" s="79"/>
      <c r="AL94" s="79"/>
      <c r="AN94" s="79"/>
      <c r="AO94" s="79"/>
      <c r="AP94" s="79"/>
      <c r="AR94" s="79"/>
      <c r="AT94" s="78"/>
    </row>
    <row r="95" spans="3:46" hidden="1" x14ac:dyDescent="0.35">
      <c r="C95" s="79"/>
      <c r="D95" s="79"/>
      <c r="F95" s="79"/>
      <c r="H95" s="79"/>
      <c r="J95" s="79"/>
      <c r="L95" s="79"/>
      <c r="N95" s="79"/>
      <c r="P95" s="79"/>
      <c r="R95" s="79"/>
      <c r="T95" s="79"/>
      <c r="V95" s="79"/>
      <c r="X95" s="79"/>
      <c r="Z95" s="79"/>
      <c r="AB95" s="79"/>
      <c r="AD95" s="79"/>
      <c r="AF95" s="79"/>
      <c r="AH95" s="79"/>
      <c r="AJ95" s="79"/>
      <c r="AL95" s="79"/>
      <c r="AN95" s="79"/>
      <c r="AO95" s="79"/>
      <c r="AP95" s="79"/>
      <c r="AR95" s="79"/>
      <c r="AT95" s="78"/>
    </row>
    <row r="96" spans="3:46" hidden="1" x14ac:dyDescent="0.35">
      <c r="C96" s="79"/>
      <c r="D96" s="79"/>
      <c r="F96" s="79"/>
      <c r="H96" s="79"/>
      <c r="J96" s="79"/>
      <c r="L96" s="79"/>
      <c r="N96" s="79"/>
      <c r="P96" s="79"/>
      <c r="R96" s="79"/>
      <c r="T96" s="79"/>
      <c r="V96" s="79"/>
      <c r="X96" s="79"/>
      <c r="Z96" s="79"/>
      <c r="AB96" s="79"/>
      <c r="AD96" s="79"/>
      <c r="AF96" s="79"/>
      <c r="AH96" s="79"/>
      <c r="AJ96" s="79"/>
      <c r="AL96" s="79"/>
      <c r="AN96" s="79"/>
      <c r="AO96" s="79"/>
      <c r="AP96" s="79"/>
      <c r="AR96" s="79"/>
      <c r="AT96" s="78"/>
    </row>
    <row r="97" spans="3:46" hidden="1" x14ac:dyDescent="0.35">
      <c r="C97" s="79"/>
      <c r="D97" s="79"/>
      <c r="F97" s="79"/>
      <c r="H97" s="79"/>
      <c r="J97" s="79"/>
      <c r="L97" s="79"/>
      <c r="N97" s="79"/>
      <c r="P97" s="79"/>
      <c r="R97" s="79"/>
      <c r="T97" s="79"/>
      <c r="V97" s="79"/>
      <c r="X97" s="79"/>
      <c r="Z97" s="79"/>
      <c r="AB97" s="79"/>
      <c r="AD97" s="79"/>
      <c r="AF97" s="79"/>
      <c r="AH97" s="79"/>
      <c r="AJ97" s="79"/>
      <c r="AL97" s="79"/>
      <c r="AN97" s="79"/>
      <c r="AO97" s="79"/>
      <c r="AP97" s="79"/>
      <c r="AR97" s="79"/>
      <c r="AT97" s="78"/>
    </row>
    <row r="98" spans="3:46" hidden="1" x14ac:dyDescent="0.35">
      <c r="C98" s="79"/>
      <c r="D98" s="79"/>
      <c r="F98" s="79"/>
      <c r="H98" s="79"/>
      <c r="J98" s="79"/>
      <c r="L98" s="79"/>
      <c r="N98" s="79"/>
      <c r="P98" s="79"/>
      <c r="R98" s="79"/>
      <c r="T98" s="79"/>
      <c r="V98" s="79"/>
      <c r="X98" s="79"/>
      <c r="Z98" s="79"/>
      <c r="AB98" s="79"/>
      <c r="AD98" s="79"/>
      <c r="AF98" s="79"/>
      <c r="AH98" s="79"/>
      <c r="AJ98" s="79"/>
      <c r="AL98" s="79"/>
      <c r="AN98" s="79"/>
      <c r="AO98" s="79"/>
      <c r="AP98" s="79"/>
      <c r="AR98" s="79"/>
      <c r="AT98" s="78"/>
    </row>
    <row r="99" spans="3:46" hidden="1" x14ac:dyDescent="0.35">
      <c r="C99" s="79"/>
      <c r="D99" s="79"/>
      <c r="F99" s="79"/>
      <c r="H99" s="79"/>
      <c r="J99" s="79"/>
      <c r="L99" s="79"/>
      <c r="N99" s="79"/>
      <c r="P99" s="79"/>
      <c r="R99" s="79"/>
      <c r="T99" s="79"/>
      <c r="V99" s="79"/>
      <c r="X99" s="79"/>
      <c r="Z99" s="79"/>
      <c r="AB99" s="79"/>
      <c r="AD99" s="79"/>
      <c r="AF99" s="79"/>
      <c r="AH99" s="79"/>
      <c r="AJ99" s="79"/>
      <c r="AL99" s="79"/>
      <c r="AN99" s="79"/>
      <c r="AO99" s="79"/>
      <c r="AP99" s="79"/>
      <c r="AR99" s="79"/>
      <c r="AT99" s="78"/>
    </row>
    <row r="100" spans="3:46" hidden="1" x14ac:dyDescent="0.35">
      <c r="C100" s="79"/>
      <c r="D100" s="79"/>
      <c r="F100" s="79"/>
      <c r="H100" s="79"/>
      <c r="J100" s="79"/>
      <c r="L100" s="79"/>
      <c r="N100" s="79"/>
      <c r="P100" s="79"/>
      <c r="R100" s="79"/>
      <c r="T100" s="79"/>
      <c r="V100" s="79"/>
      <c r="X100" s="79"/>
      <c r="Z100" s="79"/>
      <c r="AB100" s="79"/>
      <c r="AD100" s="79"/>
      <c r="AF100" s="79"/>
      <c r="AH100" s="79"/>
      <c r="AJ100" s="79"/>
      <c r="AL100" s="79"/>
      <c r="AN100" s="79"/>
      <c r="AO100" s="79"/>
      <c r="AP100" s="79"/>
      <c r="AR100" s="79"/>
      <c r="AT100" s="78"/>
    </row>
    <row r="101" spans="3:46" hidden="1" x14ac:dyDescent="0.35">
      <c r="C101" s="79"/>
      <c r="D101" s="79"/>
      <c r="F101" s="79"/>
      <c r="H101" s="79"/>
      <c r="J101" s="79"/>
      <c r="L101" s="79"/>
      <c r="N101" s="79"/>
      <c r="P101" s="79"/>
      <c r="R101" s="79"/>
      <c r="T101" s="79"/>
      <c r="V101" s="79"/>
      <c r="X101" s="79"/>
      <c r="Z101" s="79"/>
      <c r="AB101" s="79"/>
      <c r="AD101" s="79"/>
      <c r="AF101" s="79"/>
      <c r="AH101" s="79"/>
      <c r="AJ101" s="79"/>
      <c r="AL101" s="79"/>
      <c r="AN101" s="79"/>
      <c r="AO101" s="79"/>
      <c r="AP101" s="79"/>
      <c r="AR101" s="79"/>
      <c r="AT101" s="78"/>
    </row>
    <row r="102" spans="3:46" hidden="1" x14ac:dyDescent="0.35">
      <c r="C102" s="79"/>
      <c r="D102" s="79"/>
      <c r="F102" s="79"/>
      <c r="H102" s="79"/>
      <c r="J102" s="79"/>
      <c r="L102" s="79"/>
      <c r="N102" s="79"/>
      <c r="P102" s="79"/>
      <c r="R102" s="79"/>
      <c r="T102" s="79"/>
      <c r="V102" s="79"/>
      <c r="X102" s="79"/>
      <c r="Z102" s="79"/>
      <c r="AB102" s="79"/>
      <c r="AD102" s="79"/>
      <c r="AF102" s="79"/>
      <c r="AH102" s="79"/>
      <c r="AJ102" s="79"/>
      <c r="AL102" s="79"/>
      <c r="AN102" s="79"/>
      <c r="AO102" s="79"/>
      <c r="AP102" s="79"/>
      <c r="AR102" s="79"/>
      <c r="AT102" s="78"/>
    </row>
    <row r="103" spans="3:46" hidden="1" x14ac:dyDescent="0.35">
      <c r="C103" s="79"/>
      <c r="D103" s="79"/>
      <c r="F103" s="79"/>
      <c r="H103" s="79"/>
      <c r="J103" s="79"/>
      <c r="L103" s="79"/>
      <c r="N103" s="79"/>
      <c r="P103" s="79"/>
      <c r="R103" s="79"/>
      <c r="T103" s="79"/>
      <c r="V103" s="79"/>
      <c r="X103" s="79"/>
      <c r="Z103" s="79"/>
      <c r="AB103" s="79"/>
      <c r="AD103" s="79"/>
      <c r="AF103" s="79"/>
      <c r="AH103" s="79"/>
      <c r="AJ103" s="79"/>
      <c r="AL103" s="79"/>
      <c r="AN103" s="79"/>
      <c r="AO103" s="79"/>
      <c r="AP103" s="79"/>
      <c r="AR103" s="79"/>
      <c r="AT103" s="78"/>
    </row>
    <row r="104" spans="3:46" hidden="1" x14ac:dyDescent="0.35">
      <c r="C104" s="79"/>
      <c r="D104" s="79"/>
      <c r="F104" s="79"/>
      <c r="H104" s="79"/>
      <c r="J104" s="79"/>
      <c r="L104" s="79"/>
      <c r="N104" s="79"/>
      <c r="P104" s="79"/>
      <c r="R104" s="79"/>
      <c r="T104" s="79"/>
      <c r="V104" s="79"/>
      <c r="X104" s="79"/>
      <c r="Z104" s="79"/>
      <c r="AB104" s="79"/>
      <c r="AD104" s="79"/>
      <c r="AF104" s="79"/>
      <c r="AH104" s="79"/>
      <c r="AJ104" s="79"/>
      <c r="AL104" s="79"/>
      <c r="AN104" s="79"/>
      <c r="AO104" s="79"/>
      <c r="AP104" s="79"/>
      <c r="AR104" s="79"/>
      <c r="AT104" s="78"/>
    </row>
    <row r="105" spans="3:46" hidden="1" x14ac:dyDescent="0.35">
      <c r="C105" s="79"/>
      <c r="D105" s="79"/>
      <c r="F105" s="79"/>
      <c r="H105" s="79"/>
      <c r="J105" s="79"/>
      <c r="L105" s="79"/>
      <c r="N105" s="79"/>
      <c r="P105" s="79"/>
      <c r="R105" s="79"/>
      <c r="T105" s="79"/>
      <c r="V105" s="79"/>
      <c r="X105" s="79"/>
      <c r="Z105" s="79"/>
      <c r="AB105" s="79"/>
      <c r="AD105" s="79"/>
      <c r="AF105" s="79"/>
      <c r="AH105" s="79"/>
      <c r="AJ105" s="79"/>
      <c r="AL105" s="79"/>
      <c r="AN105" s="79"/>
      <c r="AO105" s="79"/>
      <c r="AP105" s="79"/>
      <c r="AR105" s="79"/>
      <c r="AT105" s="78"/>
    </row>
    <row r="106" spans="3:46" hidden="1" x14ac:dyDescent="0.35">
      <c r="C106" s="79"/>
      <c r="D106" s="79"/>
      <c r="F106" s="79"/>
      <c r="H106" s="79"/>
      <c r="J106" s="79"/>
      <c r="L106" s="79"/>
      <c r="N106" s="79"/>
      <c r="P106" s="79"/>
      <c r="R106" s="79"/>
      <c r="T106" s="79"/>
      <c r="V106" s="79"/>
      <c r="X106" s="79"/>
      <c r="Z106" s="79"/>
      <c r="AB106" s="79"/>
      <c r="AD106" s="79"/>
      <c r="AF106" s="79"/>
      <c r="AH106" s="79"/>
      <c r="AJ106" s="79"/>
      <c r="AL106" s="79"/>
      <c r="AN106" s="79"/>
      <c r="AO106" s="79"/>
      <c r="AP106" s="79"/>
      <c r="AR106" s="79"/>
      <c r="AT106" s="78"/>
    </row>
  </sheetData>
  <sheetProtection password="D9FE" sheet="1" objects="1" scenarios="1" selectLockedCells="1"/>
  <dataValidations count="5">
    <dataValidation allowBlank="1" showInputMessage="1" showErrorMessage="1" errorTitle="Invalid Number" error="Please enter a valid number." sqref="B8:B20" xr:uid="{00000000-0002-0000-0300-000000000000}"/>
    <dataValidation type="decimal" allowBlank="1" showInputMessage="1" showErrorMessage="1" errorTitle="Invalid Number" error="Please enter a valid number." sqref="B6" xr:uid="{00000000-0002-0000-0300-000001000000}">
      <formula1>0</formula1>
      <formula2>1000000000000000</formula2>
    </dataValidation>
    <dataValidation type="decimal" allowBlank="1" showErrorMessage="1" errorTitle="Invalid Number" error="Enter a valid number (000,000.000)" promptTitle="Enter Grams" prompt="using format 000,000.000" sqref="C6:Z6" xr:uid="{00000000-0002-0000-0300-000002000000}">
      <formula1>0</formula1>
      <formula2>1000000000000000</formula2>
    </dataValidation>
    <dataValidation type="decimal" allowBlank="1" showInputMessage="1" showErrorMessage="1" errorTitle="Invalid Number" error="Enter a valid number" prompt="Kilograms" sqref="Q8:U20 W8:Z20 C8:C20 E8:I20 K8:O20" xr:uid="{00000000-0002-0000-0300-000003000000}">
      <formula1>0</formula1>
      <formula2>1000000000000000</formula2>
    </dataValidation>
    <dataValidation type="decimal" allowBlank="1" showInputMessage="1" showErrorMessage="1" errorTitle="Numéro invalide" error="Entrez un nombre valide (000,000.000)_x000a_" prompt="Grams" sqref="D8:D20 J8:J20 P8:P20 V8:V20" xr:uid="{00000000-0002-0000-0300-000004000000}">
      <formula1>0</formula1>
      <formula2>1000000000000000</formula2>
    </dataValidation>
  </dataValidations>
  <pageMargins left="0.70866141732283472" right="0.70866141732283472" top="0.74803149606299213" bottom="0.74803149606299213"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 xr:uid="{00000000-0002-0000-0300-000005000000}">
          <x14:formula1>
            <xm:f>'Country List'!$A$2:$A$223</xm:f>
          </x14:formula1>
          <xm:sqref>A8:A20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BK106"/>
  <sheetViews>
    <sheetView showGridLines="0" zoomScaleNormal="100" workbookViewId="0">
      <pane xSplit="2" ySplit="6" topLeftCell="C7" activePane="bottomRight" state="frozen"/>
      <selection activeCell="B26" sqref="B26"/>
      <selection pane="topRight" activeCell="B26" sqref="B26"/>
      <selection pane="bottomLeft" activeCell="B26" sqref="B26"/>
      <selection pane="bottomRight" activeCell="AA10" sqref="AA10"/>
    </sheetView>
  </sheetViews>
  <sheetFormatPr defaultColWidth="0" defaultRowHeight="15.5" zeroHeight="1" x14ac:dyDescent="0.35"/>
  <cols>
    <col min="1" max="1" width="33.33203125" style="78" customWidth="1"/>
    <col min="2" max="2" width="5.83203125" style="56" customWidth="1"/>
    <col min="3" max="3" width="27.58203125" style="78" customWidth="1"/>
    <col min="4" max="39" width="13.58203125" style="78" customWidth="1"/>
    <col min="40" max="40" width="27.25" style="78" customWidth="1"/>
    <col min="41" max="41" width="27.08203125" style="78" customWidth="1"/>
    <col min="42" max="63" width="13.58203125" style="78" customWidth="1"/>
    <col min="64" max="16384" width="13.58203125" style="78" hidden="1"/>
  </cols>
  <sheetData>
    <row r="1" spans="1:63" s="60" customFormat="1" ht="24" customHeight="1" x14ac:dyDescent="0.35">
      <c r="A1" s="66" t="s">
        <v>491</v>
      </c>
      <c r="B1" s="67"/>
      <c r="C1" s="70">
        <v>1</v>
      </c>
      <c r="D1" s="71">
        <v>2</v>
      </c>
      <c r="E1" s="72"/>
      <c r="F1" s="71">
        <v>3</v>
      </c>
      <c r="G1" s="73"/>
      <c r="H1" s="71">
        <v>4</v>
      </c>
      <c r="I1" s="73"/>
      <c r="J1" s="71">
        <v>5</v>
      </c>
      <c r="K1" s="72"/>
      <c r="L1" s="71">
        <v>6</v>
      </c>
      <c r="M1" s="73"/>
      <c r="N1" s="71">
        <v>7</v>
      </c>
      <c r="O1" s="73"/>
      <c r="P1" s="71">
        <v>8</v>
      </c>
      <c r="Q1" s="73"/>
      <c r="R1" s="71">
        <v>9</v>
      </c>
      <c r="S1" s="73"/>
      <c r="T1" s="71">
        <v>10</v>
      </c>
      <c r="U1" s="72"/>
      <c r="V1" s="71">
        <v>11</v>
      </c>
      <c r="W1" s="73"/>
      <c r="X1" s="71">
        <v>12</v>
      </c>
      <c r="Y1" s="73"/>
      <c r="Z1" s="71">
        <v>13</v>
      </c>
      <c r="AA1" s="73"/>
      <c r="AB1" s="71">
        <v>14</v>
      </c>
      <c r="AC1" s="73"/>
      <c r="AD1" s="71">
        <v>15</v>
      </c>
      <c r="AE1" s="73"/>
      <c r="AF1" s="71">
        <v>16</v>
      </c>
      <c r="AG1" s="73"/>
      <c r="AH1" s="71">
        <v>17</v>
      </c>
      <c r="AI1" s="73"/>
      <c r="AJ1" s="71">
        <v>18</v>
      </c>
      <c r="AK1" s="73"/>
      <c r="AL1" s="71">
        <v>19</v>
      </c>
      <c r="AM1" s="73"/>
      <c r="AN1" s="74">
        <v>20</v>
      </c>
      <c r="AO1" s="74">
        <v>21</v>
      </c>
      <c r="AP1" s="71">
        <v>22</v>
      </c>
      <c r="AQ1" s="73"/>
      <c r="AR1" s="71">
        <v>23</v>
      </c>
      <c r="AS1" s="73"/>
      <c r="AT1" s="71">
        <v>25</v>
      </c>
      <c r="AU1" s="73"/>
      <c r="AV1" s="71">
        <v>26</v>
      </c>
      <c r="AW1" s="73"/>
      <c r="AX1" s="71">
        <v>27</v>
      </c>
      <c r="AY1" s="73"/>
      <c r="AZ1" s="71">
        <v>28</v>
      </c>
      <c r="BA1" s="73"/>
      <c r="BB1" s="71">
        <v>29</v>
      </c>
      <c r="BC1" s="73"/>
      <c r="BD1" s="71">
        <v>30</v>
      </c>
      <c r="BE1" s="73"/>
      <c r="BF1" s="84" t="s">
        <v>813</v>
      </c>
      <c r="BG1" s="31"/>
      <c r="BH1" s="84" t="s">
        <v>813</v>
      </c>
      <c r="BI1" s="31"/>
      <c r="BJ1" s="84" t="s">
        <v>813</v>
      </c>
      <c r="BK1" s="31"/>
    </row>
    <row r="2" spans="1:63" s="60" customFormat="1" x14ac:dyDescent="0.35">
      <c r="A2" s="65" t="s">
        <v>492</v>
      </c>
      <c r="B2" s="63"/>
      <c r="C2" s="68" t="s">
        <v>570</v>
      </c>
      <c r="D2" s="69" t="s">
        <v>779</v>
      </c>
      <c r="E2" s="69"/>
      <c r="F2" s="69" t="s">
        <v>780</v>
      </c>
      <c r="G2" s="69"/>
      <c r="H2" s="69" t="s">
        <v>781</v>
      </c>
      <c r="I2" s="69"/>
      <c r="J2" s="69" t="s">
        <v>782</v>
      </c>
      <c r="K2" s="69"/>
      <c r="L2" s="69" t="s">
        <v>783</v>
      </c>
      <c r="M2" s="69"/>
      <c r="N2" s="69" t="s">
        <v>784</v>
      </c>
      <c r="O2" s="69"/>
      <c r="P2" s="69" t="s">
        <v>785</v>
      </c>
      <c r="Q2" s="69"/>
      <c r="R2" s="69" t="s">
        <v>786</v>
      </c>
      <c r="S2" s="69"/>
      <c r="T2" s="69" t="s">
        <v>787</v>
      </c>
      <c r="U2" s="69"/>
      <c r="V2" s="69" t="s">
        <v>788</v>
      </c>
      <c r="W2" s="69"/>
      <c r="X2" s="69" t="s">
        <v>789</v>
      </c>
      <c r="Y2" s="69"/>
      <c r="Z2" s="69" t="s">
        <v>790</v>
      </c>
      <c r="AA2" s="69"/>
      <c r="AB2" s="69" t="s">
        <v>791</v>
      </c>
      <c r="AC2" s="69"/>
      <c r="AD2" s="69" t="s">
        <v>792</v>
      </c>
      <c r="AE2" s="69"/>
      <c r="AF2" s="69" t="s">
        <v>793</v>
      </c>
      <c r="AG2" s="69"/>
      <c r="AH2" s="69" t="s">
        <v>794</v>
      </c>
      <c r="AI2" s="69"/>
      <c r="AJ2" s="69" t="s">
        <v>795</v>
      </c>
      <c r="AK2" s="69"/>
      <c r="AL2" s="69" t="s">
        <v>796</v>
      </c>
      <c r="AM2" s="69"/>
      <c r="AN2" s="68" t="s">
        <v>797</v>
      </c>
      <c r="AO2" s="68" t="s">
        <v>814</v>
      </c>
      <c r="AP2" s="69" t="s">
        <v>798</v>
      </c>
      <c r="AQ2" s="69"/>
      <c r="AR2" s="69" t="s">
        <v>799</v>
      </c>
      <c r="AS2" s="69"/>
      <c r="AT2" s="69" t="s">
        <v>800</v>
      </c>
      <c r="AU2" s="69"/>
      <c r="AV2" s="69" t="s">
        <v>801</v>
      </c>
      <c r="AW2" s="69"/>
      <c r="AX2" s="69" t="s">
        <v>802</v>
      </c>
      <c r="AY2" s="69"/>
      <c r="AZ2" s="69" t="s">
        <v>803</v>
      </c>
      <c r="BA2" s="69"/>
      <c r="BB2" s="69" t="s">
        <v>804</v>
      </c>
      <c r="BC2" s="69"/>
      <c r="BD2" s="69" t="s">
        <v>805</v>
      </c>
      <c r="BE2" s="80"/>
      <c r="BF2" s="82"/>
      <c r="BG2" s="83"/>
      <c r="BH2" s="82"/>
      <c r="BI2" s="83"/>
      <c r="BJ2" s="82"/>
      <c r="BK2" s="83"/>
    </row>
    <row r="3" spans="1:63" s="60" customFormat="1" ht="1" customHeight="1" x14ac:dyDescent="0.35">
      <c r="A3" s="64" t="s">
        <v>449</v>
      </c>
      <c r="B3" s="61"/>
      <c r="C3" s="62" t="s">
        <v>463</v>
      </c>
      <c r="D3" s="62" t="s">
        <v>481</v>
      </c>
      <c r="E3" s="62"/>
      <c r="F3" s="62" t="s">
        <v>464</v>
      </c>
      <c r="G3" s="62"/>
      <c r="H3" s="62" t="s">
        <v>465</v>
      </c>
      <c r="I3" s="62"/>
      <c r="J3" s="62" t="s">
        <v>466</v>
      </c>
      <c r="K3" s="62"/>
      <c r="L3" s="62" t="s">
        <v>482</v>
      </c>
      <c r="M3" s="62"/>
      <c r="N3" s="62" t="s">
        <v>467</v>
      </c>
      <c r="O3" s="62"/>
      <c r="P3" s="62" t="s">
        <v>468</v>
      </c>
      <c r="Q3" s="62"/>
      <c r="R3" s="62" t="s">
        <v>469</v>
      </c>
      <c r="S3" s="62"/>
      <c r="T3" s="62" t="s">
        <v>470</v>
      </c>
      <c r="U3" s="62"/>
      <c r="V3" s="62" t="s">
        <v>471</v>
      </c>
      <c r="W3" s="62"/>
      <c r="X3" s="62" t="s">
        <v>483</v>
      </c>
      <c r="Y3" s="62"/>
      <c r="Z3" s="62" t="s">
        <v>472</v>
      </c>
      <c r="AA3" s="62"/>
      <c r="AB3" s="62" t="s">
        <v>473</v>
      </c>
      <c r="AC3" s="62"/>
      <c r="AD3" s="62" t="s">
        <v>474</v>
      </c>
      <c r="AE3" s="62"/>
      <c r="AF3" s="62" t="s">
        <v>475</v>
      </c>
      <c r="AG3" s="62"/>
      <c r="AH3" s="62" t="s">
        <v>476</v>
      </c>
      <c r="AI3" s="62"/>
      <c r="AJ3" s="62" t="s">
        <v>477</v>
      </c>
      <c r="AK3" s="62"/>
      <c r="AL3" s="62" t="s">
        <v>478</v>
      </c>
      <c r="AM3" s="62"/>
      <c r="AN3" s="62" t="s">
        <v>750</v>
      </c>
      <c r="AO3" s="62" t="s">
        <v>751</v>
      </c>
      <c r="AP3" s="62" t="s">
        <v>479</v>
      </c>
      <c r="AQ3" s="62"/>
      <c r="AR3" s="62" t="s">
        <v>480</v>
      </c>
      <c r="AS3" s="62"/>
      <c r="AT3" s="62" t="s">
        <v>484</v>
      </c>
      <c r="AU3" s="62"/>
      <c r="AV3" s="62" t="s">
        <v>485</v>
      </c>
      <c r="AW3" s="62"/>
      <c r="AX3" s="62" t="s">
        <v>486</v>
      </c>
      <c r="AY3" s="62"/>
      <c r="AZ3" s="62" t="s">
        <v>487</v>
      </c>
      <c r="BA3" s="62"/>
      <c r="BB3" s="62" t="s">
        <v>488</v>
      </c>
      <c r="BC3" s="62"/>
      <c r="BD3" s="62" t="s">
        <v>489</v>
      </c>
      <c r="BE3" s="62"/>
      <c r="BF3" s="81" t="str">
        <f>IF(ISERROR(INDEX('Substance List'!$B$2:$B$307,MATCH(BF2,'Substance List'!$A$2:$A$307,0))),"", INDEX('Substance List'!$B$2:$B$307,MATCH(BF2,'Substance List'!$A$2:$A$307,0)))</f>
        <v/>
      </c>
      <c r="BG3" s="81"/>
      <c r="BH3" s="81" t="str">
        <f>IF(ISERROR(INDEX('Substance List'!$B$2:$B$307,MATCH(BH2,'Substance List'!$A$2:$A$307,0))),"", INDEX('Substance List'!$B$2:$B$307,MATCH(BH2,'Substance List'!$A$2:$A$307,0)))</f>
        <v/>
      </c>
      <c r="BI3" s="81"/>
      <c r="BJ3" s="81" t="str">
        <f>IF(ISERROR(INDEX('Substance List'!$B$2:$B$307,MATCH(BJ2,'Substance List'!$A$2:$A$307,0))),"", INDEX('Substance List'!$B$2:$B$307,MATCH(BJ2,'Substance List'!$A$2:$A$307,0)))</f>
        <v/>
      </c>
      <c r="BK3" s="81"/>
    </row>
    <row r="4" spans="1:63" s="60" customFormat="1" x14ac:dyDescent="0.35">
      <c r="A4" s="45"/>
      <c r="B4" s="61"/>
      <c r="C4" s="68" t="s">
        <v>460</v>
      </c>
      <c r="D4" s="68" t="s">
        <v>460</v>
      </c>
      <c r="E4" s="68" t="s">
        <v>806</v>
      </c>
      <c r="F4" s="68" t="s">
        <v>460</v>
      </c>
      <c r="G4" s="68" t="s">
        <v>806</v>
      </c>
      <c r="H4" s="68" t="s">
        <v>460</v>
      </c>
      <c r="I4" s="68" t="s">
        <v>806</v>
      </c>
      <c r="J4" s="68" t="s">
        <v>460</v>
      </c>
      <c r="K4" s="68" t="s">
        <v>806</v>
      </c>
      <c r="L4" s="68" t="s">
        <v>460</v>
      </c>
      <c r="M4" s="68" t="s">
        <v>806</v>
      </c>
      <c r="N4" s="68" t="s">
        <v>460</v>
      </c>
      <c r="O4" s="68" t="s">
        <v>806</v>
      </c>
      <c r="P4" s="68" t="s">
        <v>460</v>
      </c>
      <c r="Q4" s="68" t="s">
        <v>806</v>
      </c>
      <c r="R4" s="68" t="s">
        <v>460</v>
      </c>
      <c r="S4" s="68" t="s">
        <v>806</v>
      </c>
      <c r="T4" s="68" t="s">
        <v>460</v>
      </c>
      <c r="U4" s="68" t="s">
        <v>806</v>
      </c>
      <c r="V4" s="68" t="s">
        <v>460</v>
      </c>
      <c r="W4" s="68" t="s">
        <v>806</v>
      </c>
      <c r="X4" s="68" t="s">
        <v>460</v>
      </c>
      <c r="Y4" s="68" t="s">
        <v>806</v>
      </c>
      <c r="Z4" s="68" t="s">
        <v>460</v>
      </c>
      <c r="AA4" s="68" t="s">
        <v>806</v>
      </c>
      <c r="AB4" s="68" t="s">
        <v>460</v>
      </c>
      <c r="AC4" s="68" t="s">
        <v>806</v>
      </c>
      <c r="AD4" s="68" t="s">
        <v>460</v>
      </c>
      <c r="AE4" s="68" t="s">
        <v>806</v>
      </c>
      <c r="AF4" s="68" t="s">
        <v>460</v>
      </c>
      <c r="AG4" s="68" t="s">
        <v>806</v>
      </c>
      <c r="AH4" s="68" t="s">
        <v>460</v>
      </c>
      <c r="AI4" s="68" t="s">
        <v>806</v>
      </c>
      <c r="AJ4" s="68" t="s">
        <v>460</v>
      </c>
      <c r="AK4" s="68" t="s">
        <v>806</v>
      </c>
      <c r="AL4" s="68" t="s">
        <v>460</v>
      </c>
      <c r="AM4" s="68" t="s">
        <v>806</v>
      </c>
      <c r="AN4" s="68" t="s">
        <v>460</v>
      </c>
      <c r="AO4" s="68" t="s">
        <v>460</v>
      </c>
      <c r="AP4" s="68" t="s">
        <v>460</v>
      </c>
      <c r="AQ4" s="68" t="s">
        <v>806</v>
      </c>
      <c r="AR4" s="68" t="s">
        <v>460</v>
      </c>
      <c r="AS4" s="68" t="s">
        <v>806</v>
      </c>
      <c r="AT4" s="68" t="s">
        <v>806</v>
      </c>
      <c r="AU4" s="68" t="s">
        <v>807</v>
      </c>
      <c r="AV4" s="68" t="s">
        <v>806</v>
      </c>
      <c r="AW4" s="68" t="s">
        <v>807</v>
      </c>
      <c r="AX4" s="68" t="s">
        <v>806</v>
      </c>
      <c r="AY4" s="68" t="s">
        <v>807</v>
      </c>
      <c r="AZ4" s="68" t="s">
        <v>806</v>
      </c>
      <c r="BA4" s="68" t="s">
        <v>807</v>
      </c>
      <c r="BB4" s="68" t="s">
        <v>806</v>
      </c>
      <c r="BC4" s="68" t="s">
        <v>807</v>
      </c>
      <c r="BD4" s="68" t="s">
        <v>806</v>
      </c>
      <c r="BE4" s="68" t="s">
        <v>807</v>
      </c>
      <c r="BF4" s="68" t="s">
        <v>460</v>
      </c>
      <c r="BG4" s="68" t="s">
        <v>806</v>
      </c>
      <c r="BH4" s="68" t="s">
        <v>460</v>
      </c>
      <c r="BI4" s="68" t="s">
        <v>806</v>
      </c>
      <c r="BJ4" s="68" t="s">
        <v>460</v>
      </c>
      <c r="BK4" s="68" t="s">
        <v>806</v>
      </c>
    </row>
    <row r="5" spans="1:63" ht="26.25" customHeight="1" x14ac:dyDescent="0.35">
      <c r="A5" s="106" t="s">
        <v>493</v>
      </c>
      <c r="B5" s="85"/>
      <c r="C5" s="115">
        <f t="shared" ref="C5:AG5" si="0">SUM(C7:C106)</f>
        <v>0</v>
      </c>
      <c r="D5" s="115">
        <f t="shared" si="0"/>
        <v>0</v>
      </c>
      <c r="E5" s="115">
        <f t="shared" si="0"/>
        <v>0</v>
      </c>
      <c r="F5" s="115">
        <f t="shared" si="0"/>
        <v>0</v>
      </c>
      <c r="G5" s="115">
        <f t="shared" si="0"/>
        <v>178</v>
      </c>
      <c r="H5" s="115">
        <f t="shared" si="0"/>
        <v>0</v>
      </c>
      <c r="I5" s="115">
        <f t="shared" si="0"/>
        <v>0</v>
      </c>
      <c r="J5" s="115">
        <f t="shared" si="0"/>
        <v>0</v>
      </c>
      <c r="K5" s="115">
        <f t="shared" si="0"/>
        <v>0</v>
      </c>
      <c r="L5" s="115">
        <f t="shared" si="0"/>
        <v>0</v>
      </c>
      <c r="M5" s="115">
        <f t="shared" si="0"/>
        <v>0</v>
      </c>
      <c r="N5" s="115">
        <f t="shared" si="0"/>
        <v>0</v>
      </c>
      <c r="O5" s="115">
        <f t="shared" si="0"/>
        <v>0</v>
      </c>
      <c r="P5" s="115">
        <f t="shared" si="0"/>
        <v>0</v>
      </c>
      <c r="Q5" s="115">
        <f t="shared" si="0"/>
        <v>0</v>
      </c>
      <c r="R5" s="115">
        <f t="shared" si="0"/>
        <v>0</v>
      </c>
      <c r="S5" s="115">
        <f t="shared" si="0"/>
        <v>0</v>
      </c>
      <c r="T5" s="115">
        <f t="shared" si="0"/>
        <v>0</v>
      </c>
      <c r="U5" s="115">
        <f t="shared" si="0"/>
        <v>0</v>
      </c>
      <c r="V5" s="115">
        <f t="shared" si="0"/>
        <v>198</v>
      </c>
      <c r="W5" s="115">
        <f t="shared" si="0"/>
        <v>1495</v>
      </c>
      <c r="X5" s="115">
        <f t="shared" si="0"/>
        <v>0</v>
      </c>
      <c r="Y5" s="115">
        <f t="shared" si="0"/>
        <v>0</v>
      </c>
      <c r="Z5" s="115">
        <f t="shared" si="0"/>
        <v>0</v>
      </c>
      <c r="AA5" s="115">
        <f t="shared" si="0"/>
        <v>324</v>
      </c>
      <c r="AB5" s="115">
        <f t="shared" si="0"/>
        <v>0</v>
      </c>
      <c r="AC5" s="115">
        <f t="shared" si="0"/>
        <v>0</v>
      </c>
      <c r="AD5" s="115">
        <f t="shared" si="0"/>
        <v>0</v>
      </c>
      <c r="AE5" s="115">
        <f t="shared" si="0"/>
        <v>0</v>
      </c>
      <c r="AF5" s="115">
        <f t="shared" si="0"/>
        <v>0</v>
      </c>
      <c r="AG5" s="115">
        <f t="shared" si="0"/>
        <v>0</v>
      </c>
      <c r="AH5" s="115">
        <f t="shared" ref="AH5:BK5" si="1">SUM(AH7:AH106)</f>
        <v>0</v>
      </c>
      <c r="AI5" s="115">
        <f t="shared" si="1"/>
        <v>0</v>
      </c>
      <c r="AJ5" s="115">
        <f t="shared" si="1"/>
        <v>0</v>
      </c>
      <c r="AK5" s="115">
        <f t="shared" si="1"/>
        <v>0</v>
      </c>
      <c r="AL5" s="115">
        <f t="shared" si="1"/>
        <v>0</v>
      </c>
      <c r="AM5" s="115">
        <f t="shared" si="1"/>
        <v>0</v>
      </c>
      <c r="AN5" s="115">
        <f t="shared" si="1"/>
        <v>0</v>
      </c>
      <c r="AO5" s="115">
        <f t="shared" si="1"/>
        <v>0</v>
      </c>
      <c r="AP5" s="115">
        <f t="shared" si="1"/>
        <v>0</v>
      </c>
      <c r="AQ5" s="115">
        <f t="shared" si="1"/>
        <v>0</v>
      </c>
      <c r="AR5" s="115">
        <f t="shared" si="1"/>
        <v>0</v>
      </c>
      <c r="AS5" s="115">
        <f t="shared" si="1"/>
        <v>0</v>
      </c>
      <c r="AT5" s="115">
        <f t="shared" si="1"/>
        <v>0</v>
      </c>
      <c r="AU5" s="115">
        <f t="shared" si="1"/>
        <v>0</v>
      </c>
      <c r="AV5" s="115">
        <f t="shared" si="1"/>
        <v>0</v>
      </c>
      <c r="AW5" s="115">
        <f t="shared" si="1"/>
        <v>0</v>
      </c>
      <c r="AX5" s="115">
        <f t="shared" si="1"/>
        <v>0</v>
      </c>
      <c r="AY5" s="115">
        <f t="shared" si="1"/>
        <v>0</v>
      </c>
      <c r="AZ5" s="115">
        <f t="shared" si="1"/>
        <v>0</v>
      </c>
      <c r="BA5" s="115">
        <f t="shared" si="1"/>
        <v>0</v>
      </c>
      <c r="BB5" s="115">
        <f t="shared" si="1"/>
        <v>0</v>
      </c>
      <c r="BC5" s="115">
        <f t="shared" si="1"/>
        <v>0</v>
      </c>
      <c r="BD5" s="115">
        <f t="shared" si="1"/>
        <v>0</v>
      </c>
      <c r="BE5" s="115">
        <f t="shared" si="1"/>
        <v>0</v>
      </c>
      <c r="BF5" s="115">
        <f t="shared" si="1"/>
        <v>0</v>
      </c>
      <c r="BG5" s="115">
        <f t="shared" si="1"/>
        <v>0</v>
      </c>
      <c r="BH5" s="115">
        <f t="shared" si="1"/>
        <v>0</v>
      </c>
      <c r="BI5" s="115">
        <f t="shared" si="1"/>
        <v>0</v>
      </c>
      <c r="BJ5" s="115">
        <f t="shared" si="1"/>
        <v>0</v>
      </c>
      <c r="BK5" s="115">
        <f t="shared" si="1"/>
        <v>0</v>
      </c>
    </row>
    <row r="6" spans="1:63" ht="42.75" customHeight="1" x14ac:dyDescent="0.35">
      <c r="A6" s="111" t="s">
        <v>891</v>
      </c>
      <c r="B6" s="112"/>
      <c r="C6" s="79"/>
      <c r="D6" s="59"/>
      <c r="E6" s="79"/>
      <c r="F6" s="79"/>
      <c r="G6" s="79"/>
      <c r="H6" s="79"/>
      <c r="I6" s="58"/>
      <c r="J6" s="58"/>
      <c r="K6" s="79"/>
      <c r="L6" s="79"/>
      <c r="M6" s="79"/>
      <c r="N6" s="79"/>
      <c r="O6" s="58"/>
      <c r="P6" s="58"/>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row>
    <row r="7" spans="1:63" ht="25" customHeight="1" x14ac:dyDescent="0.35">
      <c r="A7" s="107" t="s">
        <v>205</v>
      </c>
      <c r="B7" s="110" t="str">
        <f>IF(A7="", "", INDEX('Country List'!$B$2:$B$297,MATCH(A7,'Country List'!$A$2:$A$297,0)))</f>
        <v>USA</v>
      </c>
      <c r="C7" s="113"/>
      <c r="D7" s="113"/>
      <c r="E7" s="113"/>
      <c r="F7" s="113">
        <v>0</v>
      </c>
      <c r="G7" s="113">
        <v>178</v>
      </c>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4"/>
      <c r="AV7" s="113"/>
      <c r="AW7" s="114"/>
      <c r="AX7" s="113"/>
      <c r="AY7" s="114"/>
      <c r="AZ7" s="113"/>
      <c r="BA7" s="114"/>
      <c r="BB7" s="113"/>
      <c r="BC7" s="114"/>
      <c r="BD7" s="113"/>
      <c r="BE7" s="114"/>
      <c r="BF7" s="113"/>
      <c r="BG7" s="113"/>
      <c r="BH7" s="113"/>
      <c r="BI7" s="113"/>
      <c r="BJ7" s="113"/>
      <c r="BK7" s="113"/>
    </row>
    <row r="8" spans="1:63" ht="25" customHeight="1" x14ac:dyDescent="0.35">
      <c r="A8" s="94" t="s">
        <v>77</v>
      </c>
      <c r="B8" s="109" t="str">
        <f>IF(A8="", "", INDEX('Country List'!$B$2:$B$297,MATCH(A8,'Country List'!$A$2:$A$297,0)))</f>
        <v>GER</v>
      </c>
      <c r="C8" s="113"/>
      <c r="D8" s="113"/>
      <c r="E8" s="113"/>
      <c r="F8" s="113"/>
      <c r="G8" s="113"/>
      <c r="H8" s="113"/>
      <c r="I8" s="113"/>
      <c r="J8" s="113"/>
      <c r="K8" s="113"/>
      <c r="L8" s="113"/>
      <c r="M8" s="113"/>
      <c r="N8" s="113"/>
      <c r="O8" s="113"/>
      <c r="P8" s="113"/>
      <c r="Q8" s="113"/>
      <c r="R8" s="113"/>
      <c r="S8" s="113"/>
      <c r="T8" s="113"/>
      <c r="U8" s="113"/>
      <c r="V8" s="113">
        <v>3</v>
      </c>
      <c r="W8" s="113">
        <v>989</v>
      </c>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4"/>
      <c r="AV8" s="113"/>
      <c r="AW8" s="114"/>
      <c r="AX8" s="113"/>
      <c r="AY8" s="114"/>
      <c r="AZ8" s="113"/>
      <c r="BA8" s="114"/>
      <c r="BB8" s="113"/>
      <c r="BC8" s="114"/>
      <c r="BD8" s="113"/>
      <c r="BE8" s="114"/>
      <c r="BF8" s="113"/>
      <c r="BG8" s="113"/>
      <c r="BH8" s="113"/>
      <c r="BI8" s="113"/>
      <c r="BJ8" s="113"/>
      <c r="BK8" s="113"/>
    </row>
    <row r="9" spans="1:63" ht="25" customHeight="1" x14ac:dyDescent="0.35">
      <c r="A9" s="94" t="s">
        <v>186</v>
      </c>
      <c r="B9" s="109" t="str">
        <f>IF(A9="", "", INDEX('Country List'!$B$2:$B$297,MATCH(A9,'Country List'!$A$2:$A$297,0)))</f>
        <v>SWI</v>
      </c>
      <c r="C9" s="113"/>
      <c r="D9" s="113"/>
      <c r="E9" s="113"/>
      <c r="F9" s="113"/>
      <c r="G9" s="113"/>
      <c r="H9" s="113"/>
      <c r="I9" s="113"/>
      <c r="J9" s="113"/>
      <c r="K9" s="113"/>
      <c r="L9" s="113"/>
      <c r="M9" s="113"/>
      <c r="N9" s="113"/>
      <c r="O9" s="113"/>
      <c r="P9" s="113"/>
      <c r="Q9" s="113"/>
      <c r="R9" s="113"/>
      <c r="S9" s="113"/>
      <c r="T9" s="113"/>
      <c r="U9" s="113"/>
      <c r="V9" s="113">
        <v>195</v>
      </c>
      <c r="W9" s="113">
        <v>506</v>
      </c>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4"/>
      <c r="AV9" s="113"/>
      <c r="AW9" s="114"/>
      <c r="AX9" s="113"/>
      <c r="AY9" s="114"/>
      <c r="AZ9" s="113"/>
      <c r="BA9" s="114"/>
      <c r="BB9" s="113"/>
      <c r="BC9" s="114"/>
      <c r="BD9" s="113"/>
      <c r="BE9" s="114"/>
      <c r="BF9" s="113"/>
      <c r="BG9" s="113"/>
      <c r="BH9" s="113"/>
      <c r="BI9" s="113"/>
      <c r="BJ9" s="113"/>
      <c r="BK9" s="113"/>
    </row>
    <row r="10" spans="1:63" ht="25" customHeight="1" x14ac:dyDescent="0.35">
      <c r="A10" s="94" t="s">
        <v>108</v>
      </c>
      <c r="B10" s="109" t="str">
        <f>IF(A10="", "", INDEX('Country List'!$B$2:$B$297,MATCH(A10,'Country List'!$A$2:$A$297,0)))</f>
        <v>LAT</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v>0</v>
      </c>
      <c r="AA10" s="113">
        <v>324</v>
      </c>
      <c r="AB10" s="113"/>
      <c r="AC10" s="113"/>
      <c r="AD10" s="113"/>
      <c r="AE10" s="113"/>
      <c r="AF10" s="113"/>
      <c r="AG10" s="113"/>
      <c r="AH10" s="113"/>
      <c r="AI10" s="113"/>
      <c r="AJ10" s="113"/>
      <c r="AK10" s="113"/>
      <c r="AL10" s="113"/>
      <c r="AM10" s="113"/>
      <c r="AN10" s="113"/>
      <c r="AO10" s="113"/>
      <c r="AP10" s="113"/>
      <c r="AQ10" s="113"/>
      <c r="AR10" s="113"/>
      <c r="AS10" s="113"/>
      <c r="AT10" s="113"/>
      <c r="AU10" s="114"/>
      <c r="AV10" s="113"/>
      <c r="AW10" s="114"/>
      <c r="AX10" s="113"/>
      <c r="AY10" s="114"/>
      <c r="AZ10" s="113"/>
      <c r="BA10" s="114"/>
      <c r="BB10" s="113"/>
      <c r="BC10" s="114"/>
      <c r="BD10" s="113"/>
      <c r="BE10" s="114"/>
      <c r="BF10" s="113"/>
      <c r="BG10" s="113"/>
      <c r="BH10" s="113"/>
      <c r="BI10" s="113"/>
      <c r="BJ10" s="113"/>
      <c r="BK10" s="113"/>
    </row>
    <row r="11" spans="1:63" ht="25" customHeight="1" x14ac:dyDescent="0.35">
      <c r="A11" s="94"/>
      <c r="B11" s="109" t="str">
        <f>IF(A11="", "", INDEX('Country List'!$B$2:$B$297,MATCH(A11,'Country List'!$A$2:$A$297,0)))</f>
        <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4"/>
      <c r="AV11" s="113"/>
      <c r="AW11" s="114"/>
      <c r="AX11" s="113"/>
      <c r="AY11" s="114"/>
      <c r="AZ11" s="113"/>
      <c r="BA11" s="114"/>
      <c r="BB11" s="113"/>
      <c r="BC11" s="114"/>
      <c r="BD11" s="113"/>
      <c r="BE11" s="114"/>
      <c r="BF11" s="113"/>
      <c r="BG11" s="113"/>
      <c r="BH11" s="113"/>
      <c r="BI11" s="113"/>
      <c r="BJ11" s="113"/>
      <c r="BK11" s="113"/>
    </row>
    <row r="12" spans="1:63" ht="25" customHeight="1" x14ac:dyDescent="0.35">
      <c r="A12" s="94"/>
      <c r="B12" s="109" t="str">
        <f>IF(A12="", "", INDEX('Country List'!$B$2:$B$297,MATCH(A12,'Country List'!$A$2:$A$297,0)))</f>
        <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4"/>
      <c r="AV12" s="113"/>
      <c r="AW12" s="114"/>
      <c r="AX12" s="113"/>
      <c r="AY12" s="114"/>
      <c r="AZ12" s="113"/>
      <c r="BA12" s="114"/>
      <c r="BB12" s="113"/>
      <c r="BC12" s="114"/>
      <c r="BD12" s="113"/>
      <c r="BE12" s="114"/>
      <c r="BF12" s="113"/>
      <c r="BG12" s="113"/>
      <c r="BH12" s="113"/>
      <c r="BI12" s="113"/>
      <c r="BJ12" s="113"/>
      <c r="BK12" s="113"/>
    </row>
    <row r="13" spans="1:63" ht="25" customHeight="1" x14ac:dyDescent="0.35">
      <c r="A13" s="94"/>
      <c r="B13" s="109" t="str">
        <f>IF(A13="", "", INDEX('Country List'!$B$2:$B$297,MATCH(A13,'Country List'!$A$2:$A$297,0)))</f>
        <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4"/>
      <c r="AV13" s="113"/>
      <c r="AW13" s="114"/>
      <c r="AX13" s="113"/>
      <c r="AY13" s="114"/>
      <c r="AZ13" s="113"/>
      <c r="BA13" s="114"/>
      <c r="BB13" s="113"/>
      <c r="BC13" s="114"/>
      <c r="BD13" s="113"/>
      <c r="BE13" s="114"/>
      <c r="BF13" s="113"/>
      <c r="BG13" s="113"/>
      <c r="BH13" s="113"/>
      <c r="BI13" s="113"/>
      <c r="BJ13" s="113"/>
      <c r="BK13" s="113"/>
    </row>
    <row r="14" spans="1:63" ht="25" customHeight="1" x14ac:dyDescent="0.35">
      <c r="A14" s="94"/>
      <c r="B14" s="109" t="str">
        <f>IF(A14="", "", INDEX('Country List'!$B$2:$B$297,MATCH(A14,'Country List'!$A$2:$A$297,0)))</f>
        <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4"/>
      <c r="AV14" s="113"/>
      <c r="AW14" s="114"/>
      <c r="AX14" s="113"/>
      <c r="AY14" s="114"/>
      <c r="AZ14" s="113"/>
      <c r="BA14" s="114"/>
      <c r="BB14" s="113"/>
      <c r="BC14" s="114"/>
      <c r="BD14" s="113"/>
      <c r="BE14" s="114"/>
      <c r="BF14" s="113"/>
      <c r="BG14" s="113"/>
      <c r="BH14" s="113"/>
      <c r="BI14" s="113"/>
      <c r="BJ14" s="113"/>
      <c r="BK14" s="113"/>
    </row>
    <row r="15" spans="1:63" ht="25" customHeight="1" x14ac:dyDescent="0.35">
      <c r="A15" s="94"/>
      <c r="B15" s="109" t="str">
        <f>IF(A15="", "", INDEX('Country List'!$B$2:$B$297,MATCH(A15,'Country List'!$A$2:$A$297,0)))</f>
        <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4"/>
      <c r="AV15" s="113"/>
      <c r="AW15" s="114"/>
      <c r="AX15" s="113"/>
      <c r="AY15" s="114"/>
      <c r="AZ15" s="113"/>
      <c r="BA15" s="114"/>
      <c r="BB15" s="113"/>
      <c r="BC15" s="114"/>
      <c r="BD15" s="113"/>
      <c r="BE15" s="114"/>
      <c r="BF15" s="113"/>
      <c r="BG15" s="113"/>
      <c r="BH15" s="113"/>
      <c r="BI15" s="113"/>
      <c r="BJ15" s="113"/>
      <c r="BK15" s="113"/>
    </row>
    <row r="16" spans="1:63" ht="25" customHeight="1" x14ac:dyDescent="0.35">
      <c r="A16" s="94"/>
      <c r="B16" s="109" t="str">
        <f>IF(A16="", "", INDEX('Country List'!$B$2:$B$297,MATCH(A16,'Country List'!$A$2:$A$297,0)))</f>
        <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4"/>
      <c r="AV16" s="113"/>
      <c r="AW16" s="114"/>
      <c r="AX16" s="113"/>
      <c r="AY16" s="114"/>
      <c r="AZ16" s="113"/>
      <c r="BA16" s="114"/>
      <c r="BB16" s="113"/>
      <c r="BC16" s="114"/>
      <c r="BD16" s="113"/>
      <c r="BE16" s="114"/>
      <c r="BF16" s="113"/>
      <c r="BG16" s="113"/>
      <c r="BH16" s="113"/>
      <c r="BI16" s="113"/>
      <c r="BJ16" s="113"/>
      <c r="BK16" s="113"/>
    </row>
    <row r="17" spans="1:63" ht="25" customHeight="1" x14ac:dyDescent="0.35">
      <c r="A17" s="94"/>
      <c r="B17" s="109" t="str">
        <f>IF(A17="", "", INDEX('Country List'!$B$2:$B$297,MATCH(A17,'Country List'!$A$2:$A$297,0)))</f>
        <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4"/>
      <c r="AV17" s="113"/>
      <c r="AW17" s="114"/>
      <c r="AX17" s="113"/>
      <c r="AY17" s="114"/>
      <c r="AZ17" s="113"/>
      <c r="BA17" s="114"/>
      <c r="BB17" s="113"/>
      <c r="BC17" s="114"/>
      <c r="BD17" s="113"/>
      <c r="BE17" s="114"/>
      <c r="BF17" s="113"/>
      <c r="BG17" s="113"/>
      <c r="BH17" s="113"/>
      <c r="BI17" s="113"/>
      <c r="BJ17" s="113"/>
      <c r="BK17" s="113"/>
    </row>
    <row r="18" spans="1:63" ht="25" customHeight="1" x14ac:dyDescent="0.35">
      <c r="A18" s="94"/>
      <c r="B18" s="109" t="str">
        <f>IF(A18="", "", INDEX('Country List'!$B$2:$B$297,MATCH(A18,'Country List'!$A$2:$A$297,0)))</f>
        <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4"/>
      <c r="AV18" s="113"/>
      <c r="AW18" s="114"/>
      <c r="AX18" s="113"/>
      <c r="AY18" s="114"/>
      <c r="AZ18" s="113"/>
      <c r="BA18" s="114"/>
      <c r="BB18" s="113"/>
      <c r="BC18" s="114"/>
      <c r="BD18" s="113"/>
      <c r="BE18" s="114"/>
      <c r="BF18" s="113"/>
      <c r="BG18" s="113"/>
      <c r="BH18" s="113"/>
      <c r="BI18" s="113"/>
      <c r="BJ18" s="113"/>
      <c r="BK18" s="113"/>
    </row>
    <row r="19" spans="1:63" ht="25" customHeight="1" x14ac:dyDescent="0.35">
      <c r="A19" s="94"/>
      <c r="B19" s="109" t="str">
        <f>IF(A19="", "", INDEX('Country List'!$B$2:$B$297,MATCH(A19,'Country List'!$A$2:$A$297,0)))</f>
        <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4"/>
      <c r="AV19" s="113"/>
      <c r="AW19" s="114"/>
      <c r="AX19" s="113"/>
      <c r="AY19" s="114"/>
      <c r="AZ19" s="113"/>
      <c r="BA19" s="114"/>
      <c r="BB19" s="113"/>
      <c r="BC19" s="114"/>
      <c r="BD19" s="113"/>
      <c r="BE19" s="114"/>
      <c r="BF19" s="113"/>
      <c r="BG19" s="113"/>
      <c r="BH19" s="113"/>
      <c r="BI19" s="113"/>
      <c r="BJ19" s="113"/>
      <c r="BK19" s="113"/>
    </row>
    <row r="20" spans="1:63" ht="25" customHeight="1" x14ac:dyDescent="0.35">
      <c r="A20" s="94"/>
      <c r="B20" s="109" t="str">
        <f>IF(A20="", "", INDEX('Country List'!$B$2:$B$297,MATCH(A20,'Country List'!$A$2:$A$297,0)))</f>
        <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4"/>
      <c r="AV20" s="113"/>
      <c r="AW20" s="114"/>
      <c r="AX20" s="113"/>
      <c r="AY20" s="114"/>
      <c r="AZ20" s="113"/>
      <c r="BA20" s="114"/>
      <c r="BB20" s="113"/>
      <c r="BC20" s="114"/>
      <c r="BD20" s="113"/>
      <c r="BE20" s="114"/>
      <c r="BF20" s="113"/>
      <c r="BG20" s="113"/>
      <c r="BH20" s="113"/>
      <c r="BI20" s="113"/>
      <c r="BJ20" s="113"/>
      <c r="BK20" s="113"/>
    </row>
    <row r="21" spans="1:63" ht="25" customHeight="1" x14ac:dyDescent="0.35">
      <c r="A21" s="94"/>
      <c r="B21" s="109" t="str">
        <f>IF(A21="", "", INDEX('Country List'!$B$2:$B$297,MATCH(A21,'Country List'!$A$2:$A$297,0)))</f>
        <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4"/>
      <c r="AV21" s="113"/>
      <c r="AW21" s="114"/>
      <c r="AX21" s="113"/>
      <c r="AY21" s="114"/>
      <c r="AZ21" s="113"/>
      <c r="BA21" s="114"/>
      <c r="BB21" s="113"/>
      <c r="BC21" s="114"/>
      <c r="BD21" s="113"/>
      <c r="BE21" s="114"/>
      <c r="BF21" s="113"/>
      <c r="BG21" s="113"/>
      <c r="BH21" s="113"/>
      <c r="BI21" s="113"/>
      <c r="BJ21" s="113"/>
      <c r="BK21" s="113"/>
    </row>
    <row r="22" spans="1:63" ht="25" customHeight="1" x14ac:dyDescent="0.35">
      <c r="A22" s="94"/>
      <c r="B22" s="109" t="str">
        <f>IF(A22="", "", INDEX('Country List'!$B$2:$B$297,MATCH(A22,'Country List'!$A$2:$A$297,0)))</f>
        <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4"/>
      <c r="AV22" s="113"/>
      <c r="AW22" s="114"/>
      <c r="AX22" s="113"/>
      <c r="AY22" s="114"/>
      <c r="AZ22" s="113"/>
      <c r="BA22" s="114"/>
      <c r="BB22" s="113"/>
      <c r="BC22" s="114"/>
      <c r="BD22" s="113"/>
      <c r="BE22" s="114"/>
      <c r="BF22" s="113"/>
      <c r="BG22" s="113"/>
      <c r="BH22" s="113"/>
      <c r="BI22" s="113"/>
      <c r="BJ22" s="113"/>
      <c r="BK22" s="113"/>
    </row>
    <row r="23" spans="1:63" ht="25" customHeight="1" x14ac:dyDescent="0.35">
      <c r="A23" s="94"/>
      <c r="B23" s="109" t="str">
        <f>IF(A23="", "", INDEX('Country List'!$B$2:$B$297,MATCH(A23,'Country List'!$A$2:$A$297,0)))</f>
        <v/>
      </c>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4"/>
      <c r="AV23" s="113"/>
      <c r="AW23" s="114"/>
      <c r="AX23" s="113"/>
      <c r="AY23" s="114"/>
      <c r="AZ23" s="113"/>
      <c r="BA23" s="114"/>
      <c r="BB23" s="113"/>
      <c r="BC23" s="114"/>
      <c r="BD23" s="113"/>
      <c r="BE23" s="114"/>
      <c r="BF23" s="113"/>
      <c r="BG23" s="113"/>
      <c r="BH23" s="113"/>
      <c r="BI23" s="113"/>
      <c r="BJ23" s="113"/>
      <c r="BK23" s="113"/>
    </row>
    <row r="24" spans="1:63" ht="25" customHeight="1" x14ac:dyDescent="0.35">
      <c r="A24" s="94"/>
      <c r="B24" s="109" t="str">
        <f>IF(A24="", "", INDEX('Country List'!$B$2:$B$297,MATCH(A24,'Country List'!$A$2:$A$297,0)))</f>
        <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4"/>
      <c r="AV24" s="113"/>
      <c r="AW24" s="114"/>
      <c r="AX24" s="113"/>
      <c r="AY24" s="114"/>
      <c r="AZ24" s="113"/>
      <c r="BA24" s="114"/>
      <c r="BB24" s="113"/>
      <c r="BC24" s="114"/>
      <c r="BD24" s="113"/>
      <c r="BE24" s="114"/>
      <c r="BF24" s="113"/>
      <c r="BG24" s="113"/>
      <c r="BH24" s="113"/>
      <c r="BI24" s="113"/>
      <c r="BJ24" s="113"/>
      <c r="BK24" s="113"/>
    </row>
    <row r="25" spans="1:63" ht="25" customHeight="1" x14ac:dyDescent="0.35">
      <c r="A25" s="94"/>
      <c r="B25" s="109" t="str">
        <f>IF(A25="", "", INDEX('Country List'!$B$2:$B$297,MATCH(A25,'Country List'!$A$2:$A$297,0)))</f>
        <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4"/>
      <c r="AV25" s="113"/>
      <c r="AW25" s="114"/>
      <c r="AX25" s="113"/>
      <c r="AY25" s="114"/>
      <c r="AZ25" s="113"/>
      <c r="BA25" s="114"/>
      <c r="BB25" s="113"/>
      <c r="BC25" s="114"/>
      <c r="BD25" s="113"/>
      <c r="BE25" s="114"/>
      <c r="BF25" s="113"/>
      <c r="BG25" s="113"/>
      <c r="BH25" s="113"/>
      <c r="BI25" s="113"/>
      <c r="BJ25" s="113"/>
      <c r="BK25" s="113"/>
    </row>
    <row r="26" spans="1:63" ht="25" customHeight="1" x14ac:dyDescent="0.35">
      <c r="A26" s="94"/>
      <c r="B26" s="109" t="str">
        <f>IF(A26="", "", INDEX('Country List'!$B$2:$B$297,MATCH(A26,'Country List'!$A$2:$A$297,0)))</f>
        <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4"/>
      <c r="AV26" s="113"/>
      <c r="AW26" s="114"/>
      <c r="AX26" s="113"/>
      <c r="AY26" s="114"/>
      <c r="AZ26" s="113"/>
      <c r="BA26" s="114"/>
      <c r="BB26" s="113"/>
      <c r="BC26" s="114"/>
      <c r="BD26" s="113"/>
      <c r="BE26" s="114"/>
      <c r="BF26" s="113"/>
      <c r="BG26" s="113"/>
      <c r="BH26" s="113"/>
      <c r="BI26" s="113"/>
      <c r="BJ26" s="113"/>
      <c r="BK26" s="113"/>
    </row>
    <row r="27" spans="1:63" ht="25" customHeight="1" x14ac:dyDescent="0.35">
      <c r="A27" s="94"/>
      <c r="B27" s="109" t="str">
        <f>IF(A27="", "", INDEX('Country List'!$B$2:$B$297,MATCH(A27,'Country List'!$A$2:$A$297,0)))</f>
        <v/>
      </c>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4"/>
      <c r="AV27" s="113"/>
      <c r="AW27" s="114"/>
      <c r="AX27" s="113"/>
      <c r="AY27" s="114"/>
      <c r="AZ27" s="113"/>
      <c r="BA27" s="114"/>
      <c r="BB27" s="113"/>
      <c r="BC27" s="114"/>
      <c r="BD27" s="113"/>
      <c r="BE27" s="114"/>
      <c r="BF27" s="113"/>
      <c r="BG27" s="113"/>
      <c r="BH27" s="113"/>
      <c r="BI27" s="113"/>
      <c r="BJ27" s="113"/>
      <c r="BK27" s="113"/>
    </row>
    <row r="28" spans="1:63" ht="25" customHeight="1" x14ac:dyDescent="0.35">
      <c r="A28" s="94"/>
      <c r="B28" s="109" t="str">
        <f>IF(A28="", "", INDEX('Country List'!$B$2:$B$297,MATCH(A28,'Country List'!$A$2:$A$297,0)))</f>
        <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4"/>
      <c r="AV28" s="113"/>
      <c r="AW28" s="114"/>
      <c r="AX28" s="113"/>
      <c r="AY28" s="114"/>
      <c r="AZ28" s="113"/>
      <c r="BA28" s="114"/>
      <c r="BB28" s="113"/>
      <c r="BC28" s="114"/>
      <c r="BD28" s="113"/>
      <c r="BE28" s="114"/>
      <c r="BF28" s="113"/>
      <c r="BG28" s="113"/>
      <c r="BH28" s="113"/>
      <c r="BI28" s="113"/>
      <c r="BJ28" s="113"/>
      <c r="BK28" s="113"/>
    </row>
    <row r="29" spans="1:63" ht="25" customHeight="1" x14ac:dyDescent="0.35">
      <c r="A29" s="94"/>
      <c r="B29" s="109" t="str">
        <f>IF(A29="", "", INDEX('Country List'!$B$2:$B$297,MATCH(A29,'Country List'!$A$2:$A$297,0)))</f>
        <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4"/>
      <c r="AV29" s="113"/>
      <c r="AW29" s="114"/>
      <c r="AX29" s="113"/>
      <c r="AY29" s="114"/>
      <c r="AZ29" s="113"/>
      <c r="BA29" s="114"/>
      <c r="BB29" s="113"/>
      <c r="BC29" s="114"/>
      <c r="BD29" s="113"/>
      <c r="BE29" s="114"/>
      <c r="BF29" s="113"/>
      <c r="BG29" s="113"/>
      <c r="BH29" s="113"/>
      <c r="BI29" s="113"/>
      <c r="BJ29" s="113"/>
      <c r="BK29" s="113"/>
    </row>
    <row r="30" spans="1:63" ht="25" customHeight="1" x14ac:dyDescent="0.35">
      <c r="A30" s="94"/>
      <c r="B30" s="109" t="str">
        <f>IF(A30="", "", INDEX('Country List'!$B$2:$B$297,MATCH(A30,'Country List'!$A$2:$A$297,0)))</f>
        <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4"/>
      <c r="AV30" s="113"/>
      <c r="AW30" s="114"/>
      <c r="AX30" s="113"/>
      <c r="AY30" s="114"/>
      <c r="AZ30" s="113"/>
      <c r="BA30" s="114"/>
      <c r="BB30" s="113"/>
      <c r="BC30" s="114"/>
      <c r="BD30" s="113"/>
      <c r="BE30" s="114"/>
      <c r="BF30" s="113"/>
      <c r="BG30" s="113"/>
      <c r="BH30" s="113"/>
      <c r="BI30" s="113"/>
      <c r="BJ30" s="113"/>
      <c r="BK30" s="113"/>
    </row>
    <row r="31" spans="1:63" ht="25" customHeight="1" x14ac:dyDescent="0.35">
      <c r="A31" s="94"/>
      <c r="B31" s="109" t="str">
        <f>IF(A31="", "", INDEX('Country List'!$B$2:$B$297,MATCH(A31,'Country List'!$A$2:$A$297,0)))</f>
        <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4"/>
      <c r="AV31" s="113"/>
      <c r="AW31" s="114"/>
      <c r="AX31" s="113"/>
      <c r="AY31" s="114"/>
      <c r="AZ31" s="113"/>
      <c r="BA31" s="114"/>
      <c r="BB31" s="113"/>
      <c r="BC31" s="114"/>
      <c r="BD31" s="113"/>
      <c r="BE31" s="114"/>
      <c r="BF31" s="113"/>
      <c r="BG31" s="113"/>
      <c r="BH31" s="113"/>
      <c r="BI31" s="113"/>
      <c r="BJ31" s="113"/>
      <c r="BK31" s="113"/>
    </row>
    <row r="32" spans="1:63" ht="25" customHeight="1" x14ac:dyDescent="0.35">
      <c r="A32" s="94"/>
      <c r="B32" s="109" t="str">
        <f>IF(A32="", "", INDEX('Country List'!$B$2:$B$297,MATCH(A32,'Country List'!$A$2:$A$297,0)))</f>
        <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4"/>
      <c r="AV32" s="113"/>
      <c r="AW32" s="114"/>
      <c r="AX32" s="113"/>
      <c r="AY32" s="114"/>
      <c r="AZ32" s="113"/>
      <c r="BA32" s="114"/>
      <c r="BB32" s="113"/>
      <c r="BC32" s="114"/>
      <c r="BD32" s="113"/>
      <c r="BE32" s="114"/>
      <c r="BF32" s="113"/>
      <c r="BG32" s="113"/>
      <c r="BH32" s="113"/>
      <c r="BI32" s="113"/>
      <c r="BJ32" s="113"/>
      <c r="BK32" s="113"/>
    </row>
    <row r="33" spans="1:63" ht="25" customHeight="1" x14ac:dyDescent="0.35">
      <c r="A33" s="94"/>
      <c r="B33" s="109" t="str">
        <f>IF(A33="", "", INDEX('Country List'!$B$2:$B$297,MATCH(A33,'Country List'!$A$2:$A$297,0)))</f>
        <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4"/>
      <c r="AV33" s="113"/>
      <c r="AW33" s="114"/>
      <c r="AX33" s="113"/>
      <c r="AY33" s="114"/>
      <c r="AZ33" s="113"/>
      <c r="BA33" s="114"/>
      <c r="BB33" s="113"/>
      <c r="BC33" s="114"/>
      <c r="BD33" s="113"/>
      <c r="BE33" s="114"/>
      <c r="BF33" s="113"/>
      <c r="BG33" s="113"/>
      <c r="BH33" s="113"/>
      <c r="BI33" s="113"/>
      <c r="BJ33" s="113"/>
      <c r="BK33" s="113"/>
    </row>
    <row r="34" spans="1:63" ht="25" customHeight="1" x14ac:dyDescent="0.35">
      <c r="A34" s="94"/>
      <c r="B34" s="109" t="str">
        <f>IF(A34="", "", INDEX('Country List'!$B$2:$B$297,MATCH(A34,'Country List'!$A$2:$A$297,0)))</f>
        <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4"/>
      <c r="AV34" s="113"/>
      <c r="AW34" s="114"/>
      <c r="AX34" s="113"/>
      <c r="AY34" s="114"/>
      <c r="AZ34" s="113"/>
      <c r="BA34" s="114"/>
      <c r="BB34" s="113"/>
      <c r="BC34" s="114"/>
      <c r="BD34" s="113"/>
      <c r="BE34" s="114"/>
      <c r="BF34" s="113"/>
      <c r="BG34" s="113"/>
      <c r="BH34" s="113"/>
      <c r="BI34" s="113"/>
      <c r="BJ34" s="113"/>
      <c r="BK34" s="113"/>
    </row>
    <row r="35" spans="1:63" ht="25" customHeight="1" x14ac:dyDescent="0.35">
      <c r="A35" s="94"/>
      <c r="B35" s="109" t="str">
        <f>IF(A35="", "", INDEX('Country List'!$B$2:$B$297,MATCH(A35,'Country List'!$A$2:$A$297,0)))</f>
        <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4"/>
      <c r="AV35" s="113"/>
      <c r="AW35" s="114"/>
      <c r="AX35" s="113"/>
      <c r="AY35" s="114"/>
      <c r="AZ35" s="113"/>
      <c r="BA35" s="114"/>
      <c r="BB35" s="113"/>
      <c r="BC35" s="114"/>
      <c r="BD35" s="113"/>
      <c r="BE35" s="114"/>
      <c r="BF35" s="113"/>
      <c r="BG35" s="113"/>
      <c r="BH35" s="113"/>
      <c r="BI35" s="113"/>
      <c r="BJ35" s="113"/>
      <c r="BK35" s="113"/>
    </row>
    <row r="36" spans="1:63" ht="25" customHeight="1" x14ac:dyDescent="0.35">
      <c r="A36" s="94"/>
      <c r="B36" s="109" t="str">
        <f>IF(A36="", "", INDEX('Country List'!$B$2:$B$297,MATCH(A36,'Country List'!$A$2:$A$297,0)))</f>
        <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4"/>
      <c r="AV36" s="113"/>
      <c r="AW36" s="114"/>
      <c r="AX36" s="113"/>
      <c r="AY36" s="114"/>
      <c r="AZ36" s="113"/>
      <c r="BA36" s="114"/>
      <c r="BB36" s="113"/>
      <c r="BC36" s="114"/>
      <c r="BD36" s="113"/>
      <c r="BE36" s="114"/>
      <c r="BF36" s="113"/>
      <c r="BG36" s="113"/>
      <c r="BH36" s="113"/>
      <c r="BI36" s="113"/>
      <c r="BJ36" s="113"/>
      <c r="BK36" s="113"/>
    </row>
    <row r="37" spans="1:63" ht="25" customHeight="1" x14ac:dyDescent="0.35">
      <c r="A37" s="94"/>
      <c r="B37" s="109" t="str">
        <f>IF(A37="", "", INDEX('Country List'!$B$2:$B$297,MATCH(A37,'Country List'!$A$2:$A$297,0)))</f>
        <v/>
      </c>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4"/>
      <c r="AV37" s="113"/>
      <c r="AW37" s="114"/>
      <c r="AX37" s="113"/>
      <c r="AY37" s="114"/>
      <c r="AZ37" s="113"/>
      <c r="BA37" s="114"/>
      <c r="BB37" s="113"/>
      <c r="BC37" s="114"/>
      <c r="BD37" s="113"/>
      <c r="BE37" s="114"/>
      <c r="BF37" s="113"/>
      <c r="BG37" s="113"/>
      <c r="BH37" s="113"/>
      <c r="BI37" s="113"/>
      <c r="BJ37" s="113"/>
      <c r="BK37" s="113"/>
    </row>
    <row r="38" spans="1:63" ht="25" customHeight="1" x14ac:dyDescent="0.35">
      <c r="A38" s="94"/>
      <c r="B38" s="109" t="str">
        <f>IF(A38="", "", INDEX('Country List'!$B$2:$B$297,MATCH(A38,'Country List'!$A$2:$A$297,0)))</f>
        <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4"/>
      <c r="AV38" s="113"/>
      <c r="AW38" s="114"/>
      <c r="AX38" s="113"/>
      <c r="AY38" s="114"/>
      <c r="AZ38" s="113"/>
      <c r="BA38" s="114"/>
      <c r="BB38" s="113"/>
      <c r="BC38" s="114"/>
      <c r="BD38" s="113"/>
      <c r="BE38" s="114"/>
      <c r="BF38" s="113"/>
      <c r="BG38" s="113"/>
      <c r="BH38" s="113"/>
      <c r="BI38" s="113"/>
      <c r="BJ38" s="113"/>
      <c r="BK38" s="113"/>
    </row>
    <row r="39" spans="1:63" ht="25" customHeight="1" x14ac:dyDescent="0.35">
      <c r="A39" s="94"/>
      <c r="B39" s="109" t="str">
        <f>IF(A39="", "", INDEX('Country List'!$B$2:$B$297,MATCH(A39,'Country List'!$A$2:$A$297,0)))</f>
        <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4"/>
      <c r="AV39" s="113"/>
      <c r="AW39" s="114"/>
      <c r="AX39" s="113"/>
      <c r="AY39" s="114"/>
      <c r="AZ39" s="113"/>
      <c r="BA39" s="114"/>
      <c r="BB39" s="113"/>
      <c r="BC39" s="114"/>
      <c r="BD39" s="113"/>
      <c r="BE39" s="114"/>
      <c r="BF39" s="113"/>
      <c r="BG39" s="113"/>
      <c r="BH39" s="113"/>
      <c r="BI39" s="113"/>
      <c r="BJ39" s="113"/>
      <c r="BK39" s="113"/>
    </row>
    <row r="40" spans="1:63" ht="25" customHeight="1" x14ac:dyDescent="0.35">
      <c r="A40" s="94"/>
      <c r="B40" s="109" t="str">
        <f>IF(A40="", "", INDEX('Country List'!$B$2:$B$297,MATCH(A40,'Country List'!$A$2:$A$297,0)))</f>
        <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4"/>
      <c r="AV40" s="113"/>
      <c r="AW40" s="114"/>
      <c r="AX40" s="113"/>
      <c r="AY40" s="114"/>
      <c r="AZ40" s="113"/>
      <c r="BA40" s="114"/>
      <c r="BB40" s="113"/>
      <c r="BC40" s="114"/>
      <c r="BD40" s="113"/>
      <c r="BE40" s="114"/>
      <c r="BF40" s="113"/>
      <c r="BG40" s="113"/>
      <c r="BH40" s="113"/>
      <c r="BI40" s="113"/>
      <c r="BJ40" s="113"/>
      <c r="BK40" s="113"/>
    </row>
    <row r="41" spans="1:63" ht="25" customHeight="1" x14ac:dyDescent="0.35">
      <c r="A41" s="94"/>
      <c r="B41" s="109" t="str">
        <f>IF(A41="", "", INDEX('Country List'!$B$2:$B$297,MATCH(A41,'Country List'!$A$2:$A$297,0)))</f>
        <v/>
      </c>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4"/>
      <c r="AV41" s="113"/>
      <c r="AW41" s="114"/>
      <c r="AX41" s="113"/>
      <c r="AY41" s="114"/>
      <c r="AZ41" s="113"/>
      <c r="BA41" s="114"/>
      <c r="BB41" s="113"/>
      <c r="BC41" s="114"/>
      <c r="BD41" s="113"/>
      <c r="BE41" s="114"/>
      <c r="BF41" s="113"/>
      <c r="BG41" s="113"/>
      <c r="BH41" s="113"/>
      <c r="BI41" s="113"/>
      <c r="BJ41" s="113"/>
      <c r="BK41" s="113"/>
    </row>
    <row r="42" spans="1:63" ht="25" customHeight="1" x14ac:dyDescent="0.35">
      <c r="A42" s="94"/>
      <c r="B42" s="109" t="str">
        <f>IF(A42="", "", INDEX('Country List'!$B$2:$B$297,MATCH(A42,'Country List'!$A$2:$A$297,0)))</f>
        <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4"/>
      <c r="AV42" s="113"/>
      <c r="AW42" s="114"/>
      <c r="AX42" s="113"/>
      <c r="AY42" s="114"/>
      <c r="AZ42" s="113"/>
      <c r="BA42" s="114"/>
      <c r="BB42" s="113"/>
      <c r="BC42" s="114"/>
      <c r="BD42" s="113"/>
      <c r="BE42" s="114"/>
      <c r="BF42" s="113"/>
      <c r="BG42" s="113"/>
      <c r="BH42" s="113"/>
      <c r="BI42" s="113"/>
      <c r="BJ42" s="113"/>
      <c r="BK42" s="113"/>
    </row>
    <row r="43" spans="1:63" ht="25" customHeight="1" x14ac:dyDescent="0.35">
      <c r="A43" s="94"/>
      <c r="B43" s="109" t="str">
        <f>IF(A43="", "", INDEX('Country List'!$B$2:$B$297,MATCH(A43,'Country List'!$A$2:$A$297,0)))</f>
        <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4"/>
      <c r="AV43" s="113"/>
      <c r="AW43" s="114"/>
      <c r="AX43" s="113"/>
      <c r="AY43" s="114"/>
      <c r="AZ43" s="113"/>
      <c r="BA43" s="114"/>
      <c r="BB43" s="113"/>
      <c r="BC43" s="114"/>
      <c r="BD43" s="113"/>
      <c r="BE43" s="114"/>
      <c r="BF43" s="113"/>
      <c r="BG43" s="113"/>
      <c r="BH43" s="113"/>
      <c r="BI43" s="113"/>
      <c r="BJ43" s="113"/>
      <c r="BK43" s="113"/>
    </row>
    <row r="44" spans="1:63" ht="25" customHeight="1" x14ac:dyDescent="0.35">
      <c r="A44" s="94"/>
      <c r="B44" s="109" t="str">
        <f>IF(A44="", "", INDEX('Country List'!$B$2:$B$297,MATCH(A44,'Country List'!$A$2:$A$297,0)))</f>
        <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4"/>
      <c r="AV44" s="113"/>
      <c r="AW44" s="114"/>
      <c r="AX44" s="113"/>
      <c r="AY44" s="114"/>
      <c r="AZ44" s="113"/>
      <c r="BA44" s="114"/>
      <c r="BB44" s="113"/>
      <c r="BC44" s="114"/>
      <c r="BD44" s="113"/>
      <c r="BE44" s="114"/>
      <c r="BF44" s="113"/>
      <c r="BG44" s="113"/>
      <c r="BH44" s="113"/>
      <c r="BI44" s="113"/>
      <c r="BJ44" s="113"/>
      <c r="BK44" s="113"/>
    </row>
    <row r="45" spans="1:63" ht="25" customHeight="1" x14ac:dyDescent="0.35">
      <c r="A45" s="94"/>
      <c r="B45" s="109" t="str">
        <f>IF(A45="", "", INDEX('Country List'!$B$2:$B$297,MATCH(A45,'Country List'!$A$2:$A$297,0)))</f>
        <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4"/>
      <c r="AV45" s="113"/>
      <c r="AW45" s="114"/>
      <c r="AX45" s="113"/>
      <c r="AY45" s="114"/>
      <c r="AZ45" s="113"/>
      <c r="BA45" s="114"/>
      <c r="BB45" s="113"/>
      <c r="BC45" s="114"/>
      <c r="BD45" s="113"/>
      <c r="BE45" s="114"/>
      <c r="BF45" s="113"/>
      <c r="BG45" s="113"/>
      <c r="BH45" s="113"/>
      <c r="BI45" s="113"/>
      <c r="BJ45" s="113"/>
      <c r="BK45" s="113"/>
    </row>
    <row r="46" spans="1:63" ht="25" customHeight="1" x14ac:dyDescent="0.35">
      <c r="A46" s="94"/>
      <c r="B46" s="109" t="str">
        <f>IF(A46="", "", INDEX('Country List'!$B$2:$B$297,MATCH(A46,'Country List'!$A$2:$A$297,0)))</f>
        <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4"/>
      <c r="AV46" s="113"/>
      <c r="AW46" s="114"/>
      <c r="AX46" s="113"/>
      <c r="AY46" s="114"/>
      <c r="AZ46" s="113"/>
      <c r="BA46" s="114"/>
      <c r="BB46" s="113"/>
      <c r="BC46" s="114"/>
      <c r="BD46" s="113"/>
      <c r="BE46" s="114"/>
      <c r="BF46" s="113"/>
      <c r="BG46" s="113"/>
      <c r="BH46" s="113"/>
      <c r="BI46" s="113"/>
      <c r="BJ46" s="113"/>
      <c r="BK46" s="113"/>
    </row>
    <row r="47" spans="1:63" ht="25" customHeight="1" x14ac:dyDescent="0.35">
      <c r="A47" s="94"/>
      <c r="B47" s="109" t="str">
        <f>IF(A47="", "", INDEX('Country List'!$B$2:$B$297,MATCH(A47,'Country List'!$A$2:$A$297,0)))</f>
        <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4"/>
      <c r="AV47" s="113"/>
      <c r="AW47" s="114"/>
      <c r="AX47" s="113"/>
      <c r="AY47" s="114"/>
      <c r="AZ47" s="113"/>
      <c r="BA47" s="114"/>
      <c r="BB47" s="113"/>
      <c r="BC47" s="114"/>
      <c r="BD47" s="113"/>
      <c r="BE47" s="114"/>
      <c r="BF47" s="113"/>
      <c r="BG47" s="113"/>
      <c r="BH47" s="113"/>
      <c r="BI47" s="113"/>
      <c r="BJ47" s="113"/>
      <c r="BK47" s="113"/>
    </row>
    <row r="48" spans="1:63" ht="25" customHeight="1" x14ac:dyDescent="0.35">
      <c r="A48" s="94"/>
      <c r="B48" s="109" t="str">
        <f>IF(A48="", "", INDEX('Country List'!$B$2:$B$297,MATCH(A48,'Country List'!$A$2:$A$297,0)))</f>
        <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4"/>
      <c r="AV48" s="113"/>
      <c r="AW48" s="114"/>
      <c r="AX48" s="113"/>
      <c r="AY48" s="114"/>
      <c r="AZ48" s="113"/>
      <c r="BA48" s="114"/>
      <c r="BB48" s="113"/>
      <c r="BC48" s="114"/>
      <c r="BD48" s="113"/>
      <c r="BE48" s="114"/>
      <c r="BF48" s="113"/>
      <c r="BG48" s="113"/>
      <c r="BH48" s="113"/>
      <c r="BI48" s="113"/>
      <c r="BJ48" s="113"/>
      <c r="BK48" s="113"/>
    </row>
    <row r="49" spans="1:63" ht="25" customHeight="1" x14ac:dyDescent="0.35">
      <c r="A49" s="94"/>
      <c r="B49" s="109" t="str">
        <f>IF(A49="", "", INDEX('Country List'!$B$2:$B$297,MATCH(A49,'Country List'!$A$2:$A$297,0)))</f>
        <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4"/>
      <c r="AV49" s="113"/>
      <c r="AW49" s="114"/>
      <c r="AX49" s="113"/>
      <c r="AY49" s="114"/>
      <c r="AZ49" s="113"/>
      <c r="BA49" s="114"/>
      <c r="BB49" s="113"/>
      <c r="BC49" s="114"/>
      <c r="BD49" s="113"/>
      <c r="BE49" s="114"/>
      <c r="BF49" s="113"/>
      <c r="BG49" s="113"/>
      <c r="BH49" s="113"/>
      <c r="BI49" s="113"/>
      <c r="BJ49" s="113"/>
      <c r="BK49" s="113"/>
    </row>
    <row r="50" spans="1:63" ht="25" customHeight="1" x14ac:dyDescent="0.35">
      <c r="A50" s="94"/>
      <c r="B50" s="109" t="str">
        <f>IF(A50="", "", INDEX('Country List'!$B$2:$B$297,MATCH(A50,'Country List'!$A$2:$A$297,0)))</f>
        <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4"/>
      <c r="AV50" s="113"/>
      <c r="AW50" s="114"/>
      <c r="AX50" s="113"/>
      <c r="AY50" s="114"/>
      <c r="AZ50" s="113"/>
      <c r="BA50" s="114"/>
      <c r="BB50" s="113"/>
      <c r="BC50" s="114"/>
      <c r="BD50" s="113"/>
      <c r="BE50" s="114"/>
      <c r="BF50" s="113"/>
      <c r="BG50" s="113"/>
      <c r="BH50" s="113"/>
      <c r="BI50" s="113"/>
      <c r="BJ50" s="113"/>
      <c r="BK50" s="113"/>
    </row>
    <row r="51" spans="1:63" ht="25" customHeight="1" x14ac:dyDescent="0.35">
      <c r="A51" s="94"/>
      <c r="B51" s="109" t="str">
        <f>IF(A51="", "", INDEX('Country List'!$B$2:$B$297,MATCH(A51,'Country List'!$A$2:$A$297,0)))</f>
        <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4"/>
      <c r="AV51" s="113"/>
      <c r="AW51" s="114"/>
      <c r="AX51" s="113"/>
      <c r="AY51" s="114"/>
      <c r="AZ51" s="113"/>
      <c r="BA51" s="114"/>
      <c r="BB51" s="113"/>
      <c r="BC51" s="114"/>
      <c r="BD51" s="113"/>
      <c r="BE51" s="114"/>
      <c r="BF51" s="113"/>
      <c r="BG51" s="113"/>
      <c r="BH51" s="113"/>
      <c r="BI51" s="113"/>
      <c r="BJ51" s="113"/>
      <c r="BK51" s="113"/>
    </row>
    <row r="52" spans="1:63" ht="25" customHeight="1" x14ac:dyDescent="0.35">
      <c r="A52" s="94"/>
      <c r="B52" s="109" t="str">
        <f>IF(A52="", "", INDEX('Country List'!$B$2:$B$297,MATCH(A52,'Country List'!$A$2:$A$297,0)))</f>
        <v/>
      </c>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4"/>
      <c r="AV52" s="113"/>
      <c r="AW52" s="114"/>
      <c r="AX52" s="113"/>
      <c r="AY52" s="114"/>
      <c r="AZ52" s="113"/>
      <c r="BA52" s="114"/>
      <c r="BB52" s="113"/>
      <c r="BC52" s="114"/>
      <c r="BD52" s="113"/>
      <c r="BE52" s="114"/>
      <c r="BF52" s="113"/>
      <c r="BG52" s="113"/>
      <c r="BH52" s="113"/>
      <c r="BI52" s="113"/>
      <c r="BJ52" s="113"/>
      <c r="BK52" s="113"/>
    </row>
    <row r="53" spans="1:63" ht="25" customHeight="1" x14ac:dyDescent="0.35">
      <c r="A53" s="94"/>
      <c r="B53" s="109" t="str">
        <f>IF(A53="", "", INDEX('Country List'!$B$2:$B$297,MATCH(A53,'Country List'!$A$2:$A$297,0)))</f>
        <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4"/>
      <c r="AV53" s="113"/>
      <c r="AW53" s="114"/>
      <c r="AX53" s="113"/>
      <c r="AY53" s="114"/>
      <c r="AZ53" s="113"/>
      <c r="BA53" s="114"/>
      <c r="BB53" s="113"/>
      <c r="BC53" s="114"/>
      <c r="BD53" s="113"/>
      <c r="BE53" s="114"/>
      <c r="BF53" s="113"/>
      <c r="BG53" s="113"/>
      <c r="BH53" s="113"/>
      <c r="BI53" s="113"/>
      <c r="BJ53" s="113"/>
      <c r="BK53" s="113"/>
    </row>
    <row r="54" spans="1:63" ht="25" customHeight="1" x14ac:dyDescent="0.35">
      <c r="A54" s="93"/>
      <c r="B54" s="109" t="str">
        <f>IF(A54="", "", INDEX('Country List'!$B$2:$B$297,MATCH(A54,'Country List'!$A$2:$A$297,0)))</f>
        <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4"/>
      <c r="AV54" s="113"/>
      <c r="AW54" s="114"/>
      <c r="AX54" s="113"/>
      <c r="AY54" s="114"/>
      <c r="AZ54" s="113"/>
      <c r="BA54" s="114"/>
      <c r="BB54" s="113"/>
      <c r="BC54" s="114"/>
      <c r="BD54" s="113"/>
      <c r="BE54" s="114"/>
      <c r="BF54" s="113"/>
      <c r="BG54" s="113"/>
      <c r="BH54" s="113"/>
      <c r="BI54" s="113"/>
      <c r="BJ54" s="113"/>
      <c r="BK54" s="113"/>
    </row>
    <row r="55" spans="1:63" ht="25" customHeight="1" x14ac:dyDescent="0.35">
      <c r="A55" s="93"/>
      <c r="B55" s="109" t="str">
        <f>IF(A55="", "", INDEX('Country List'!$B$2:$B$297,MATCH(A55,'Country List'!$A$2:$A$297,0)))</f>
        <v/>
      </c>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4"/>
      <c r="AV55" s="113"/>
      <c r="AW55" s="114"/>
      <c r="AX55" s="113"/>
      <c r="AY55" s="114"/>
      <c r="AZ55" s="113"/>
      <c r="BA55" s="114"/>
      <c r="BB55" s="113"/>
      <c r="BC55" s="114"/>
      <c r="BD55" s="113"/>
      <c r="BE55" s="114"/>
      <c r="BF55" s="113"/>
      <c r="BG55" s="113"/>
      <c r="BH55" s="113"/>
      <c r="BI55" s="113"/>
      <c r="BJ55" s="113"/>
      <c r="BK55" s="113"/>
    </row>
    <row r="56" spans="1:63" ht="25" customHeight="1" x14ac:dyDescent="0.35">
      <c r="A56" s="93"/>
      <c r="B56" s="109" t="str">
        <f>IF(A56="", "", INDEX('Country List'!$B$2:$B$297,MATCH(A56,'Country List'!$A$2:$A$297,0)))</f>
        <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4"/>
      <c r="AV56" s="113"/>
      <c r="AW56" s="114"/>
      <c r="AX56" s="113"/>
      <c r="AY56" s="114"/>
      <c r="AZ56" s="113"/>
      <c r="BA56" s="114"/>
      <c r="BB56" s="113"/>
      <c r="BC56" s="114"/>
      <c r="BD56" s="113"/>
      <c r="BE56" s="114"/>
      <c r="BF56" s="113"/>
      <c r="BG56" s="113"/>
      <c r="BH56" s="113"/>
      <c r="BI56" s="113"/>
      <c r="BJ56" s="113"/>
      <c r="BK56" s="113"/>
    </row>
    <row r="57" spans="1:63" ht="25" customHeight="1" x14ac:dyDescent="0.35">
      <c r="A57" s="93"/>
      <c r="B57" s="109" t="str">
        <f>IF(A57="", "", INDEX('Country List'!$B$2:$B$297,MATCH(A57,'Country List'!$A$2:$A$297,0)))</f>
        <v/>
      </c>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4"/>
      <c r="AV57" s="113"/>
      <c r="AW57" s="114"/>
      <c r="AX57" s="113"/>
      <c r="AY57" s="114"/>
      <c r="AZ57" s="113"/>
      <c r="BA57" s="114"/>
      <c r="BB57" s="113"/>
      <c r="BC57" s="114"/>
      <c r="BD57" s="113"/>
      <c r="BE57" s="114"/>
      <c r="BF57" s="113"/>
      <c r="BG57" s="113"/>
      <c r="BH57" s="113"/>
      <c r="BI57" s="113"/>
      <c r="BJ57" s="113"/>
      <c r="BK57" s="113"/>
    </row>
    <row r="58" spans="1:63" ht="25" customHeight="1" x14ac:dyDescent="0.35">
      <c r="A58" s="93"/>
      <c r="B58" s="109" t="str">
        <f>IF(A58="", "", INDEX('Country List'!$B$2:$B$297,MATCH(A58,'Country List'!$A$2:$A$297,0)))</f>
        <v/>
      </c>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4"/>
      <c r="AV58" s="113"/>
      <c r="AW58" s="114"/>
      <c r="AX58" s="113"/>
      <c r="AY58" s="114"/>
      <c r="AZ58" s="113"/>
      <c r="BA58" s="114"/>
      <c r="BB58" s="113"/>
      <c r="BC58" s="114"/>
      <c r="BD58" s="113"/>
      <c r="BE58" s="114"/>
      <c r="BF58" s="113"/>
      <c r="BG58" s="113"/>
      <c r="BH58" s="113"/>
      <c r="BI58" s="113"/>
      <c r="BJ58" s="113"/>
      <c r="BK58" s="113"/>
    </row>
    <row r="59" spans="1:63" ht="25" customHeight="1" x14ac:dyDescent="0.35">
      <c r="A59" s="93"/>
      <c r="B59" s="109" t="str">
        <f>IF(A59="", "", INDEX('Country List'!$B$2:$B$297,MATCH(A59,'Country List'!$A$2:$A$297,0)))</f>
        <v/>
      </c>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4"/>
      <c r="AV59" s="113"/>
      <c r="AW59" s="114"/>
      <c r="AX59" s="113"/>
      <c r="AY59" s="114"/>
      <c r="AZ59" s="113"/>
      <c r="BA59" s="114"/>
      <c r="BB59" s="113"/>
      <c r="BC59" s="114"/>
      <c r="BD59" s="113"/>
      <c r="BE59" s="114"/>
      <c r="BF59" s="113"/>
      <c r="BG59" s="113"/>
      <c r="BH59" s="113"/>
      <c r="BI59" s="113"/>
      <c r="BJ59" s="113"/>
      <c r="BK59" s="113"/>
    </row>
    <row r="60" spans="1:63" ht="25" customHeight="1" x14ac:dyDescent="0.35">
      <c r="A60" s="93"/>
      <c r="B60" s="109" t="str">
        <f>IF(A60="", "", INDEX('Country List'!$B$2:$B$297,MATCH(A60,'Country List'!$A$2:$A$297,0)))</f>
        <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4"/>
      <c r="AV60" s="113"/>
      <c r="AW60" s="114"/>
      <c r="AX60" s="113"/>
      <c r="AY60" s="114"/>
      <c r="AZ60" s="113"/>
      <c r="BA60" s="114"/>
      <c r="BB60" s="113"/>
      <c r="BC60" s="114"/>
      <c r="BD60" s="113"/>
      <c r="BE60" s="114"/>
      <c r="BF60" s="113"/>
      <c r="BG60" s="113"/>
      <c r="BH60" s="113"/>
      <c r="BI60" s="113"/>
      <c r="BJ60" s="113"/>
      <c r="BK60" s="113"/>
    </row>
    <row r="61" spans="1:63" ht="25" customHeight="1" x14ac:dyDescent="0.35">
      <c r="A61" s="93"/>
      <c r="B61" s="109" t="str">
        <f>IF(A61="", "", INDEX('Country List'!$B$2:$B$297,MATCH(A61,'Country List'!$A$2:$A$297,0)))</f>
        <v/>
      </c>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4"/>
      <c r="AV61" s="113"/>
      <c r="AW61" s="114"/>
      <c r="AX61" s="113"/>
      <c r="AY61" s="114"/>
      <c r="AZ61" s="113"/>
      <c r="BA61" s="114"/>
      <c r="BB61" s="113"/>
      <c r="BC61" s="114"/>
      <c r="BD61" s="113"/>
      <c r="BE61" s="114"/>
      <c r="BF61" s="113"/>
      <c r="BG61" s="113"/>
      <c r="BH61" s="113"/>
      <c r="BI61" s="113"/>
      <c r="BJ61" s="113"/>
      <c r="BK61" s="113"/>
    </row>
    <row r="62" spans="1:63" ht="25" customHeight="1" x14ac:dyDescent="0.35">
      <c r="A62" s="57"/>
      <c r="B62" s="109" t="str">
        <f>IF(A62="", "", INDEX('Country List'!$B$2:$B$297,MATCH(A62,'Country List'!$A$2:$A$297,0)))</f>
        <v/>
      </c>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4"/>
      <c r="AV62" s="113"/>
      <c r="AW62" s="114"/>
      <c r="AX62" s="113"/>
      <c r="AY62" s="114"/>
      <c r="AZ62" s="113"/>
      <c r="BA62" s="114"/>
      <c r="BB62" s="113"/>
      <c r="BC62" s="114"/>
      <c r="BD62" s="113"/>
      <c r="BE62" s="114"/>
      <c r="BF62" s="113"/>
      <c r="BG62" s="113"/>
      <c r="BH62" s="113"/>
      <c r="BI62" s="113"/>
      <c r="BJ62" s="113"/>
      <c r="BK62" s="113"/>
    </row>
    <row r="63" spans="1:63" ht="25" customHeight="1" x14ac:dyDescent="0.35">
      <c r="A63" s="57"/>
      <c r="B63" s="109" t="str">
        <f>IF(A63="", "", INDEX('Country List'!$B$2:$B$297,MATCH(A63,'Country List'!$A$2:$A$297,0)))</f>
        <v/>
      </c>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4"/>
      <c r="AV63" s="113"/>
      <c r="AW63" s="114"/>
      <c r="AX63" s="113"/>
      <c r="AY63" s="114"/>
      <c r="AZ63" s="113"/>
      <c r="BA63" s="114"/>
      <c r="BB63" s="113"/>
      <c r="BC63" s="114"/>
      <c r="BD63" s="113"/>
      <c r="BE63" s="114"/>
      <c r="BF63" s="113"/>
      <c r="BG63" s="113"/>
      <c r="BH63" s="113"/>
      <c r="BI63" s="113"/>
      <c r="BJ63" s="113"/>
      <c r="BK63" s="113"/>
    </row>
    <row r="64" spans="1:63" ht="25" customHeight="1" x14ac:dyDescent="0.35">
      <c r="A64" s="57"/>
      <c r="B64" s="109" t="str">
        <f>IF(A64="", "", INDEX('Country List'!$B$2:$B$297,MATCH(A64,'Country List'!$A$2:$A$297,0)))</f>
        <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4"/>
      <c r="AV64" s="113"/>
      <c r="AW64" s="114"/>
      <c r="AX64" s="113"/>
      <c r="AY64" s="114"/>
      <c r="AZ64" s="113"/>
      <c r="BA64" s="114"/>
      <c r="BB64" s="113"/>
      <c r="BC64" s="114"/>
      <c r="BD64" s="113"/>
      <c r="BE64" s="114"/>
      <c r="BF64" s="113"/>
      <c r="BG64" s="113"/>
      <c r="BH64" s="113"/>
      <c r="BI64" s="113"/>
      <c r="BJ64" s="113"/>
      <c r="BK64" s="113"/>
    </row>
    <row r="65" spans="1:63" ht="25" customHeight="1" x14ac:dyDescent="0.35">
      <c r="A65" s="57"/>
      <c r="B65" s="109" t="str">
        <f>IF(A65="", "", INDEX('Country List'!$B$2:$B$297,MATCH(A65,'Country List'!$A$2:$A$297,0)))</f>
        <v/>
      </c>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4"/>
      <c r="AV65" s="113"/>
      <c r="AW65" s="114"/>
      <c r="AX65" s="113"/>
      <c r="AY65" s="114"/>
      <c r="AZ65" s="113"/>
      <c r="BA65" s="114"/>
      <c r="BB65" s="113"/>
      <c r="BC65" s="114"/>
      <c r="BD65" s="113"/>
      <c r="BE65" s="114"/>
      <c r="BF65" s="113"/>
      <c r="BG65" s="113"/>
      <c r="BH65" s="113"/>
      <c r="BI65" s="113"/>
      <c r="BJ65" s="113"/>
      <c r="BK65" s="113"/>
    </row>
    <row r="66" spans="1:63" ht="25" customHeight="1" x14ac:dyDescent="0.35">
      <c r="A66" s="57"/>
      <c r="B66" s="109" t="str">
        <f>IF(A66="", "", INDEX('Country List'!$B$2:$B$297,MATCH(A66,'Country List'!$A$2:$A$297,0)))</f>
        <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4"/>
      <c r="AV66" s="113"/>
      <c r="AW66" s="114"/>
      <c r="AX66" s="113"/>
      <c r="AY66" s="114"/>
      <c r="AZ66" s="113"/>
      <c r="BA66" s="114"/>
      <c r="BB66" s="113"/>
      <c r="BC66" s="114"/>
      <c r="BD66" s="113"/>
      <c r="BE66" s="114"/>
      <c r="BF66" s="113"/>
      <c r="BG66" s="113"/>
      <c r="BH66" s="113"/>
      <c r="BI66" s="113"/>
      <c r="BJ66" s="113"/>
      <c r="BK66" s="113"/>
    </row>
    <row r="67" spans="1:63" ht="25" customHeight="1" x14ac:dyDescent="0.35">
      <c r="A67" s="57"/>
      <c r="B67" s="109" t="str">
        <f>IF(A67="", "", INDEX('Country List'!$B$2:$B$297,MATCH(A67,'Country List'!$A$2:$A$297,0)))</f>
        <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4"/>
      <c r="AV67" s="113"/>
      <c r="AW67" s="114"/>
      <c r="AX67" s="113"/>
      <c r="AY67" s="114"/>
      <c r="AZ67" s="113"/>
      <c r="BA67" s="114"/>
      <c r="BB67" s="113"/>
      <c r="BC67" s="114"/>
      <c r="BD67" s="113"/>
      <c r="BE67" s="114"/>
      <c r="BF67" s="113"/>
      <c r="BG67" s="113"/>
      <c r="BH67" s="113"/>
      <c r="BI67" s="113"/>
      <c r="BJ67" s="113"/>
      <c r="BK67" s="113"/>
    </row>
    <row r="68" spans="1:63" ht="25" customHeight="1" x14ac:dyDescent="0.35">
      <c r="A68" s="57"/>
      <c r="B68" s="109" t="str">
        <f>IF(A68="", "", INDEX('Country List'!$B$2:$B$297,MATCH(A68,'Country List'!$A$2:$A$297,0)))</f>
        <v/>
      </c>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4"/>
      <c r="AV68" s="113"/>
      <c r="AW68" s="114"/>
      <c r="AX68" s="113"/>
      <c r="AY68" s="114"/>
      <c r="AZ68" s="113"/>
      <c r="BA68" s="114"/>
      <c r="BB68" s="113"/>
      <c r="BC68" s="114"/>
      <c r="BD68" s="113"/>
      <c r="BE68" s="114"/>
      <c r="BF68" s="113"/>
      <c r="BG68" s="113"/>
      <c r="BH68" s="113"/>
      <c r="BI68" s="113"/>
      <c r="BJ68" s="113"/>
      <c r="BK68" s="113"/>
    </row>
    <row r="69" spans="1:63" ht="25" customHeight="1" x14ac:dyDescent="0.35">
      <c r="A69" s="57"/>
      <c r="B69" s="109" t="str">
        <f>IF(A69="", "", INDEX('Country List'!$B$2:$B$297,MATCH(A69,'Country List'!$A$2:$A$297,0)))</f>
        <v/>
      </c>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4"/>
      <c r="AV69" s="113"/>
      <c r="AW69" s="114"/>
      <c r="AX69" s="113"/>
      <c r="AY69" s="114"/>
      <c r="AZ69" s="113"/>
      <c r="BA69" s="114"/>
      <c r="BB69" s="113"/>
      <c r="BC69" s="114"/>
      <c r="BD69" s="113"/>
      <c r="BE69" s="114"/>
      <c r="BF69" s="113"/>
      <c r="BG69" s="113"/>
      <c r="BH69" s="113"/>
      <c r="BI69" s="113"/>
      <c r="BJ69" s="113"/>
      <c r="BK69" s="113"/>
    </row>
    <row r="70" spans="1:63" ht="25" customHeight="1" x14ac:dyDescent="0.35">
      <c r="A70" s="57"/>
      <c r="B70" s="109" t="str">
        <f>IF(A70="", "", INDEX('Country List'!$B$2:$B$297,MATCH(A70,'Country List'!$A$2:$A$297,0)))</f>
        <v/>
      </c>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4"/>
      <c r="AV70" s="113"/>
      <c r="AW70" s="114"/>
      <c r="AX70" s="113"/>
      <c r="AY70" s="114"/>
      <c r="AZ70" s="113"/>
      <c r="BA70" s="114"/>
      <c r="BB70" s="113"/>
      <c r="BC70" s="114"/>
      <c r="BD70" s="113"/>
      <c r="BE70" s="114"/>
      <c r="BF70" s="113"/>
      <c r="BG70" s="113"/>
      <c r="BH70" s="113"/>
      <c r="BI70" s="113"/>
      <c r="BJ70" s="113"/>
      <c r="BK70" s="113"/>
    </row>
    <row r="71" spans="1:63" ht="25" customHeight="1" x14ac:dyDescent="0.35">
      <c r="A71" s="57"/>
      <c r="B71" s="109" t="str">
        <f>IF(A71="", "", INDEX('Country List'!$B$2:$B$297,MATCH(A71,'Country List'!$A$2:$A$297,0)))</f>
        <v/>
      </c>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4"/>
      <c r="AV71" s="113"/>
      <c r="AW71" s="114"/>
      <c r="AX71" s="113"/>
      <c r="AY71" s="114"/>
      <c r="AZ71" s="113"/>
      <c r="BA71" s="114"/>
      <c r="BB71" s="113"/>
      <c r="BC71" s="114"/>
      <c r="BD71" s="113"/>
      <c r="BE71" s="114"/>
      <c r="BF71" s="113"/>
      <c r="BG71" s="113"/>
      <c r="BH71" s="113"/>
      <c r="BI71" s="113"/>
      <c r="BJ71" s="113"/>
      <c r="BK71" s="113"/>
    </row>
    <row r="72" spans="1:63" ht="25" customHeight="1" x14ac:dyDescent="0.35">
      <c r="A72" s="94"/>
      <c r="B72" s="109" t="str">
        <f>IF(A72="", "", INDEX('Country List'!$B$2:$B$297,MATCH(A72,'Country List'!$A$2:$A$297,0)))</f>
        <v/>
      </c>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4"/>
      <c r="AV72" s="113"/>
      <c r="AW72" s="114"/>
      <c r="AX72" s="113"/>
      <c r="AY72" s="114"/>
      <c r="AZ72" s="113"/>
      <c r="BA72" s="114"/>
      <c r="BB72" s="113"/>
      <c r="BC72" s="114"/>
      <c r="BD72" s="113"/>
      <c r="BE72" s="114"/>
      <c r="BF72" s="113"/>
      <c r="BG72" s="113"/>
      <c r="BH72" s="113"/>
      <c r="BI72" s="113"/>
      <c r="BJ72" s="113"/>
      <c r="BK72" s="113"/>
    </row>
    <row r="73" spans="1:63" ht="25" customHeight="1" x14ac:dyDescent="0.35">
      <c r="A73" s="94"/>
      <c r="B73" s="109" t="str">
        <f>IF(A73="", "", INDEX('Country List'!$B$2:$B$297,MATCH(A73,'Country List'!$A$2:$A$297,0)))</f>
        <v/>
      </c>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4"/>
      <c r="AV73" s="113"/>
      <c r="AW73" s="114"/>
      <c r="AX73" s="113"/>
      <c r="AY73" s="114"/>
      <c r="AZ73" s="113"/>
      <c r="BA73" s="114"/>
      <c r="BB73" s="113"/>
      <c r="BC73" s="114"/>
      <c r="BD73" s="113"/>
      <c r="BE73" s="114"/>
      <c r="BF73" s="113"/>
      <c r="BG73" s="113"/>
      <c r="BH73" s="113"/>
      <c r="BI73" s="113"/>
      <c r="BJ73" s="113"/>
      <c r="BK73" s="113"/>
    </row>
    <row r="74" spans="1:63" ht="25" customHeight="1" x14ac:dyDescent="0.35">
      <c r="A74" s="94"/>
      <c r="B74" s="109" t="str">
        <f>IF(A74="", "", INDEX('Country List'!$B$2:$B$297,MATCH(A74,'Country List'!$A$2:$A$297,0)))</f>
        <v/>
      </c>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4"/>
      <c r="AV74" s="113"/>
      <c r="AW74" s="114"/>
      <c r="AX74" s="113"/>
      <c r="AY74" s="114"/>
      <c r="AZ74" s="113"/>
      <c r="BA74" s="114"/>
      <c r="BB74" s="113"/>
      <c r="BC74" s="114"/>
      <c r="BD74" s="113"/>
      <c r="BE74" s="114"/>
      <c r="BF74" s="113"/>
      <c r="BG74" s="113"/>
      <c r="BH74" s="113"/>
      <c r="BI74" s="113"/>
      <c r="BJ74" s="113"/>
      <c r="BK74" s="113"/>
    </row>
    <row r="75" spans="1:63" ht="25" customHeight="1" x14ac:dyDescent="0.35">
      <c r="A75" s="94"/>
      <c r="B75" s="109" t="str">
        <f>IF(A75="", "", INDEX('Country List'!$B$2:$B$297,MATCH(A75,'Country List'!$A$2:$A$297,0)))</f>
        <v/>
      </c>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4"/>
      <c r="AV75" s="113"/>
      <c r="AW75" s="114"/>
      <c r="AX75" s="113"/>
      <c r="AY75" s="114"/>
      <c r="AZ75" s="113"/>
      <c r="BA75" s="114"/>
      <c r="BB75" s="113"/>
      <c r="BC75" s="114"/>
      <c r="BD75" s="113"/>
      <c r="BE75" s="114"/>
      <c r="BF75" s="113"/>
      <c r="BG75" s="113"/>
      <c r="BH75" s="113"/>
      <c r="BI75" s="113"/>
      <c r="BJ75" s="113"/>
      <c r="BK75" s="113"/>
    </row>
    <row r="76" spans="1:63" ht="25" customHeight="1" x14ac:dyDescent="0.35">
      <c r="A76" s="94"/>
      <c r="B76" s="109" t="str">
        <f>IF(A76="", "", INDEX('Country List'!$B$2:$B$297,MATCH(A76,'Country List'!$A$2:$A$297,0)))</f>
        <v/>
      </c>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4"/>
      <c r="AV76" s="113"/>
      <c r="AW76" s="114"/>
      <c r="AX76" s="113"/>
      <c r="AY76" s="114"/>
      <c r="AZ76" s="113"/>
      <c r="BA76" s="114"/>
      <c r="BB76" s="113"/>
      <c r="BC76" s="114"/>
      <c r="BD76" s="113"/>
      <c r="BE76" s="114"/>
      <c r="BF76" s="113"/>
      <c r="BG76" s="113"/>
      <c r="BH76" s="113"/>
      <c r="BI76" s="113"/>
      <c r="BJ76" s="113"/>
      <c r="BK76" s="113"/>
    </row>
    <row r="77" spans="1:63" ht="25" customHeight="1" x14ac:dyDescent="0.35">
      <c r="A77" s="94"/>
      <c r="B77" s="109" t="str">
        <f>IF(A77="", "", INDEX('Country List'!$B$2:$B$297,MATCH(A77,'Country List'!$A$2:$A$297,0)))</f>
        <v/>
      </c>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4"/>
      <c r="AV77" s="113"/>
      <c r="AW77" s="114"/>
      <c r="AX77" s="113"/>
      <c r="AY77" s="114"/>
      <c r="AZ77" s="113"/>
      <c r="BA77" s="114"/>
      <c r="BB77" s="113"/>
      <c r="BC77" s="114"/>
      <c r="BD77" s="113"/>
      <c r="BE77" s="114"/>
      <c r="BF77" s="113"/>
      <c r="BG77" s="113"/>
      <c r="BH77" s="113"/>
      <c r="BI77" s="113"/>
      <c r="BJ77" s="113"/>
      <c r="BK77" s="113"/>
    </row>
    <row r="78" spans="1:63" ht="25" customHeight="1" x14ac:dyDescent="0.35">
      <c r="A78" s="94"/>
      <c r="B78" s="109" t="str">
        <f>IF(A78="", "", INDEX('Country List'!$B$2:$B$297,MATCH(A78,'Country List'!$A$2:$A$297,0)))</f>
        <v/>
      </c>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4"/>
      <c r="AV78" s="113"/>
      <c r="AW78" s="114"/>
      <c r="AX78" s="113"/>
      <c r="AY78" s="114"/>
      <c r="AZ78" s="113"/>
      <c r="BA78" s="114"/>
      <c r="BB78" s="113"/>
      <c r="BC78" s="114"/>
      <c r="BD78" s="113"/>
      <c r="BE78" s="114"/>
      <c r="BF78" s="113"/>
      <c r="BG78" s="113"/>
      <c r="BH78" s="113"/>
      <c r="BI78" s="113"/>
      <c r="BJ78" s="113"/>
      <c r="BK78" s="113"/>
    </row>
    <row r="79" spans="1:63" ht="25" customHeight="1" x14ac:dyDescent="0.35">
      <c r="A79" s="94"/>
      <c r="B79" s="109" t="str">
        <f>IF(A79="", "", INDEX('Country List'!$B$2:$B$297,MATCH(A79,'Country List'!$A$2:$A$297,0)))</f>
        <v/>
      </c>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4"/>
      <c r="AV79" s="113"/>
      <c r="AW79" s="114"/>
      <c r="AX79" s="113"/>
      <c r="AY79" s="114"/>
      <c r="AZ79" s="113"/>
      <c r="BA79" s="114"/>
      <c r="BB79" s="113"/>
      <c r="BC79" s="114"/>
      <c r="BD79" s="113"/>
      <c r="BE79" s="114"/>
      <c r="BF79" s="113"/>
      <c r="BG79" s="113"/>
      <c r="BH79" s="113"/>
      <c r="BI79" s="113"/>
      <c r="BJ79" s="113"/>
      <c r="BK79" s="113"/>
    </row>
    <row r="80" spans="1:63" ht="25" customHeight="1" x14ac:dyDescent="0.35">
      <c r="A80" s="94"/>
      <c r="B80" s="109" t="str">
        <f>IF(A80="", "", INDEX('Country List'!$B$2:$B$297,MATCH(A80,'Country List'!$A$2:$A$297,0)))</f>
        <v/>
      </c>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4"/>
      <c r="AV80" s="113"/>
      <c r="AW80" s="114"/>
      <c r="AX80" s="113"/>
      <c r="AY80" s="114"/>
      <c r="AZ80" s="113"/>
      <c r="BA80" s="114"/>
      <c r="BB80" s="113"/>
      <c r="BC80" s="114"/>
      <c r="BD80" s="113"/>
      <c r="BE80" s="114"/>
      <c r="BF80" s="113"/>
      <c r="BG80" s="113"/>
      <c r="BH80" s="113"/>
      <c r="BI80" s="113"/>
      <c r="BJ80" s="113"/>
      <c r="BK80" s="113"/>
    </row>
    <row r="81" spans="1:63" ht="25" customHeight="1" x14ac:dyDescent="0.35">
      <c r="A81" s="94"/>
      <c r="B81" s="109" t="str">
        <f>IF(A81="", "", INDEX('Country List'!$B$2:$B$297,MATCH(A81,'Country List'!$A$2:$A$297,0)))</f>
        <v/>
      </c>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4"/>
      <c r="AV81" s="113"/>
      <c r="AW81" s="114"/>
      <c r="AX81" s="113"/>
      <c r="AY81" s="114"/>
      <c r="AZ81" s="113"/>
      <c r="BA81" s="114"/>
      <c r="BB81" s="113"/>
      <c r="BC81" s="114"/>
      <c r="BD81" s="113"/>
      <c r="BE81" s="114"/>
      <c r="BF81" s="113"/>
      <c r="BG81" s="113"/>
      <c r="BH81" s="113"/>
      <c r="BI81" s="113"/>
      <c r="BJ81" s="113"/>
      <c r="BK81" s="113"/>
    </row>
    <row r="82" spans="1:63" ht="25" customHeight="1" x14ac:dyDescent="0.35">
      <c r="A82" s="94"/>
      <c r="B82" s="109" t="str">
        <f>IF(A82="", "", INDEX('Country List'!$B$2:$B$297,MATCH(A82,'Country List'!$A$2:$A$297,0)))</f>
        <v/>
      </c>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4"/>
      <c r="AV82" s="113"/>
      <c r="AW82" s="114"/>
      <c r="AX82" s="113"/>
      <c r="AY82" s="114"/>
      <c r="AZ82" s="113"/>
      <c r="BA82" s="114"/>
      <c r="BB82" s="113"/>
      <c r="BC82" s="114"/>
      <c r="BD82" s="113"/>
      <c r="BE82" s="114"/>
      <c r="BF82" s="113"/>
      <c r="BG82" s="113"/>
      <c r="BH82" s="113"/>
      <c r="BI82" s="113"/>
      <c r="BJ82" s="113"/>
      <c r="BK82" s="113"/>
    </row>
    <row r="83" spans="1:63" ht="25" customHeight="1" x14ac:dyDescent="0.35">
      <c r="A83" s="94"/>
      <c r="B83" s="109" t="str">
        <f>IF(A83="", "", INDEX('Country List'!$B$2:$B$297,MATCH(A83,'Country List'!$A$2:$A$297,0)))</f>
        <v/>
      </c>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4"/>
      <c r="AV83" s="113"/>
      <c r="AW83" s="114"/>
      <c r="AX83" s="113"/>
      <c r="AY83" s="114"/>
      <c r="AZ83" s="113"/>
      <c r="BA83" s="114"/>
      <c r="BB83" s="113"/>
      <c r="BC83" s="114"/>
      <c r="BD83" s="113"/>
      <c r="BE83" s="114"/>
      <c r="BF83" s="113"/>
      <c r="BG83" s="113"/>
      <c r="BH83" s="113"/>
      <c r="BI83" s="113"/>
      <c r="BJ83" s="113"/>
      <c r="BK83" s="113"/>
    </row>
    <row r="84" spans="1:63" ht="25" customHeight="1" x14ac:dyDescent="0.35">
      <c r="A84" s="94"/>
      <c r="B84" s="109" t="str">
        <f>IF(A84="", "", INDEX('Country List'!$B$2:$B$297,MATCH(A84,'Country List'!$A$2:$A$297,0)))</f>
        <v/>
      </c>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4"/>
      <c r="AV84" s="113"/>
      <c r="AW84" s="114"/>
      <c r="AX84" s="113"/>
      <c r="AY84" s="114"/>
      <c r="AZ84" s="113"/>
      <c r="BA84" s="114"/>
      <c r="BB84" s="113"/>
      <c r="BC84" s="114"/>
      <c r="BD84" s="113"/>
      <c r="BE84" s="114"/>
      <c r="BF84" s="113"/>
      <c r="BG84" s="113"/>
      <c r="BH84" s="113"/>
      <c r="BI84" s="113"/>
      <c r="BJ84" s="113"/>
      <c r="BK84" s="113"/>
    </row>
    <row r="85" spans="1:63" ht="25" customHeight="1" x14ac:dyDescent="0.35">
      <c r="A85" s="94"/>
      <c r="B85" s="109" t="str">
        <f>IF(A85="", "", INDEX('Country List'!$B$2:$B$297,MATCH(A85,'Country List'!$A$2:$A$297,0)))</f>
        <v/>
      </c>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4"/>
      <c r="AV85" s="113"/>
      <c r="AW85" s="114"/>
      <c r="AX85" s="113"/>
      <c r="AY85" s="114"/>
      <c r="AZ85" s="113"/>
      <c r="BA85" s="114"/>
      <c r="BB85" s="113"/>
      <c r="BC85" s="114"/>
      <c r="BD85" s="113"/>
      <c r="BE85" s="114"/>
      <c r="BF85" s="113"/>
      <c r="BG85" s="113"/>
      <c r="BH85" s="113"/>
      <c r="BI85" s="113"/>
      <c r="BJ85" s="113"/>
      <c r="BK85" s="113"/>
    </row>
    <row r="86" spans="1:63" ht="25" customHeight="1" x14ac:dyDescent="0.35">
      <c r="A86" s="94"/>
      <c r="B86" s="109" t="str">
        <f>IF(A86="", "", INDEX('Country List'!$B$2:$B$297,MATCH(A86,'Country List'!$A$2:$A$297,0)))</f>
        <v/>
      </c>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4"/>
      <c r="AV86" s="113"/>
      <c r="AW86" s="114"/>
      <c r="AX86" s="113"/>
      <c r="AY86" s="114"/>
      <c r="AZ86" s="113"/>
      <c r="BA86" s="114"/>
      <c r="BB86" s="113"/>
      <c r="BC86" s="114"/>
      <c r="BD86" s="113"/>
      <c r="BE86" s="114"/>
      <c r="BF86" s="113"/>
      <c r="BG86" s="113"/>
      <c r="BH86" s="113"/>
      <c r="BI86" s="113"/>
      <c r="BJ86" s="113"/>
      <c r="BK86" s="113"/>
    </row>
    <row r="87" spans="1:63" ht="25" customHeight="1" x14ac:dyDescent="0.35">
      <c r="A87" s="94"/>
      <c r="B87" s="109" t="str">
        <f>IF(A87="", "", INDEX('Country List'!$B$2:$B$297,MATCH(A87,'Country List'!$A$2:$A$297,0)))</f>
        <v/>
      </c>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4"/>
      <c r="AV87" s="113"/>
      <c r="AW87" s="114"/>
      <c r="AX87" s="113"/>
      <c r="AY87" s="114"/>
      <c r="AZ87" s="113"/>
      <c r="BA87" s="114"/>
      <c r="BB87" s="113"/>
      <c r="BC87" s="114"/>
      <c r="BD87" s="113"/>
      <c r="BE87" s="114"/>
      <c r="BF87" s="113"/>
      <c r="BG87" s="113"/>
      <c r="BH87" s="113"/>
      <c r="BI87" s="113"/>
      <c r="BJ87" s="113"/>
      <c r="BK87" s="113"/>
    </row>
    <row r="88" spans="1:63" ht="25" customHeight="1" x14ac:dyDescent="0.35">
      <c r="A88" s="94"/>
      <c r="B88" s="109" t="str">
        <f>IF(A88="", "", INDEX('Country List'!$B$2:$B$297,MATCH(A88,'Country List'!$A$2:$A$297,0)))</f>
        <v/>
      </c>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4"/>
      <c r="AV88" s="113"/>
      <c r="AW88" s="114"/>
      <c r="AX88" s="113"/>
      <c r="AY88" s="114"/>
      <c r="AZ88" s="113"/>
      <c r="BA88" s="114"/>
      <c r="BB88" s="113"/>
      <c r="BC88" s="114"/>
      <c r="BD88" s="113"/>
      <c r="BE88" s="114"/>
      <c r="BF88" s="113"/>
      <c r="BG88" s="113"/>
      <c r="BH88" s="113"/>
      <c r="BI88" s="113"/>
      <c r="BJ88" s="113"/>
      <c r="BK88" s="113"/>
    </row>
    <row r="89" spans="1:63" ht="25" customHeight="1" x14ac:dyDescent="0.35">
      <c r="A89" s="94"/>
      <c r="B89" s="109" t="str">
        <f>IF(A89="", "", INDEX('Country List'!$B$2:$B$297,MATCH(A89,'Country List'!$A$2:$A$297,0)))</f>
        <v/>
      </c>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4"/>
      <c r="AV89" s="113"/>
      <c r="AW89" s="114"/>
      <c r="AX89" s="113"/>
      <c r="AY89" s="114"/>
      <c r="AZ89" s="113"/>
      <c r="BA89" s="114"/>
      <c r="BB89" s="113"/>
      <c r="BC89" s="114"/>
      <c r="BD89" s="113"/>
      <c r="BE89" s="114"/>
      <c r="BF89" s="113"/>
      <c r="BG89" s="113"/>
      <c r="BH89" s="113"/>
      <c r="BI89" s="113"/>
      <c r="BJ89" s="113"/>
      <c r="BK89" s="113"/>
    </row>
    <row r="90" spans="1:63" ht="25" customHeight="1" x14ac:dyDescent="0.35">
      <c r="A90" s="94"/>
      <c r="B90" s="109" t="str">
        <f>IF(A90="", "", INDEX('Country List'!$B$2:$B$297,MATCH(A90,'Country List'!$A$2:$A$297,0)))</f>
        <v/>
      </c>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4"/>
      <c r="AV90" s="113"/>
      <c r="AW90" s="114"/>
      <c r="AX90" s="113"/>
      <c r="AY90" s="114"/>
      <c r="AZ90" s="113"/>
      <c r="BA90" s="114"/>
      <c r="BB90" s="113"/>
      <c r="BC90" s="114"/>
      <c r="BD90" s="113"/>
      <c r="BE90" s="114"/>
      <c r="BF90" s="113"/>
      <c r="BG90" s="113"/>
      <c r="BH90" s="113"/>
      <c r="BI90" s="113"/>
      <c r="BJ90" s="113"/>
      <c r="BK90" s="113"/>
    </row>
    <row r="91" spans="1:63" ht="25" customHeight="1" x14ac:dyDescent="0.35">
      <c r="A91" s="94"/>
      <c r="B91" s="109" t="str">
        <f>IF(A91="", "", INDEX('Country List'!$B$2:$B$297,MATCH(A91,'Country List'!$A$2:$A$297,0)))</f>
        <v/>
      </c>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4"/>
      <c r="AV91" s="113"/>
      <c r="AW91" s="114"/>
      <c r="AX91" s="113"/>
      <c r="AY91" s="114"/>
      <c r="AZ91" s="113"/>
      <c r="BA91" s="114"/>
      <c r="BB91" s="113"/>
      <c r="BC91" s="114"/>
      <c r="BD91" s="113"/>
      <c r="BE91" s="114"/>
      <c r="BF91" s="113"/>
      <c r="BG91" s="113"/>
      <c r="BH91" s="113"/>
      <c r="BI91" s="113"/>
      <c r="BJ91" s="113"/>
      <c r="BK91" s="113"/>
    </row>
    <row r="92" spans="1:63" ht="25" customHeight="1" x14ac:dyDescent="0.35">
      <c r="A92" s="94"/>
      <c r="B92" s="109" t="str">
        <f>IF(A92="", "", INDEX('Country List'!$B$2:$B$297,MATCH(A92,'Country List'!$A$2:$A$297,0)))</f>
        <v/>
      </c>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4"/>
      <c r="AV92" s="113"/>
      <c r="AW92" s="114"/>
      <c r="AX92" s="113"/>
      <c r="AY92" s="114"/>
      <c r="AZ92" s="113"/>
      <c r="BA92" s="114"/>
      <c r="BB92" s="113"/>
      <c r="BC92" s="114"/>
      <c r="BD92" s="113"/>
      <c r="BE92" s="114"/>
      <c r="BF92" s="113"/>
      <c r="BG92" s="113"/>
      <c r="BH92" s="113"/>
      <c r="BI92" s="113"/>
      <c r="BJ92" s="113"/>
      <c r="BK92" s="113"/>
    </row>
    <row r="93" spans="1:63" ht="25" customHeight="1" x14ac:dyDescent="0.35">
      <c r="A93" s="94"/>
      <c r="B93" s="109" t="str">
        <f>IF(A93="", "", INDEX('Country List'!$B$2:$B$297,MATCH(A93,'Country List'!$A$2:$A$297,0)))</f>
        <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4"/>
      <c r="AV93" s="113"/>
      <c r="AW93" s="114"/>
      <c r="AX93" s="113"/>
      <c r="AY93" s="114"/>
      <c r="AZ93" s="113"/>
      <c r="BA93" s="114"/>
      <c r="BB93" s="113"/>
      <c r="BC93" s="114"/>
      <c r="BD93" s="113"/>
      <c r="BE93" s="114"/>
      <c r="BF93" s="113"/>
      <c r="BG93" s="113"/>
      <c r="BH93" s="113"/>
      <c r="BI93" s="113"/>
      <c r="BJ93" s="113"/>
      <c r="BK93" s="113"/>
    </row>
    <row r="94" spans="1:63" ht="25" customHeight="1" x14ac:dyDescent="0.35">
      <c r="A94" s="94"/>
      <c r="B94" s="109" t="str">
        <f>IF(A94="", "", INDEX('Country List'!$B$2:$B$297,MATCH(A94,'Country List'!$A$2:$A$297,0)))</f>
        <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4"/>
      <c r="AV94" s="113"/>
      <c r="AW94" s="114"/>
      <c r="AX94" s="113"/>
      <c r="AY94" s="114"/>
      <c r="AZ94" s="113"/>
      <c r="BA94" s="114"/>
      <c r="BB94" s="113"/>
      <c r="BC94" s="114"/>
      <c r="BD94" s="113"/>
      <c r="BE94" s="114"/>
      <c r="BF94" s="113"/>
      <c r="BG94" s="113"/>
      <c r="BH94" s="113"/>
      <c r="BI94" s="113"/>
      <c r="BJ94" s="113"/>
      <c r="BK94" s="113"/>
    </row>
    <row r="95" spans="1:63" ht="25" customHeight="1" x14ac:dyDescent="0.35">
      <c r="A95" s="94"/>
      <c r="B95" s="109" t="str">
        <f>IF(A95="", "", INDEX('Country List'!$B$2:$B$297,MATCH(A95,'Country List'!$A$2:$A$297,0)))</f>
        <v/>
      </c>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4"/>
      <c r="AV95" s="113"/>
      <c r="AW95" s="114"/>
      <c r="AX95" s="113"/>
      <c r="AY95" s="114"/>
      <c r="AZ95" s="113"/>
      <c r="BA95" s="114"/>
      <c r="BB95" s="113"/>
      <c r="BC95" s="114"/>
      <c r="BD95" s="113"/>
      <c r="BE95" s="114"/>
      <c r="BF95" s="113"/>
      <c r="BG95" s="113"/>
      <c r="BH95" s="113"/>
      <c r="BI95" s="113"/>
      <c r="BJ95" s="113"/>
      <c r="BK95" s="113"/>
    </row>
    <row r="96" spans="1:63" ht="25" customHeight="1" x14ac:dyDescent="0.35">
      <c r="A96" s="94"/>
      <c r="B96" s="109" t="str">
        <f>IF(A96="", "", INDEX('Country List'!$B$2:$B$297,MATCH(A96,'Country List'!$A$2:$A$297,0)))</f>
        <v/>
      </c>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4"/>
      <c r="AV96" s="113"/>
      <c r="AW96" s="114"/>
      <c r="AX96" s="113"/>
      <c r="AY96" s="114"/>
      <c r="AZ96" s="113"/>
      <c r="BA96" s="114"/>
      <c r="BB96" s="113"/>
      <c r="BC96" s="114"/>
      <c r="BD96" s="113"/>
      <c r="BE96" s="114"/>
      <c r="BF96" s="113"/>
      <c r="BG96" s="113"/>
      <c r="BH96" s="113"/>
      <c r="BI96" s="113"/>
      <c r="BJ96" s="113"/>
      <c r="BK96" s="113"/>
    </row>
    <row r="97" spans="1:63" ht="25" customHeight="1" x14ac:dyDescent="0.35">
      <c r="A97" s="94"/>
      <c r="B97" s="109" t="str">
        <f>IF(A97="", "", INDEX('Country List'!$B$2:$B$297,MATCH(A97,'Country List'!$A$2:$A$297,0)))</f>
        <v/>
      </c>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4"/>
      <c r="AV97" s="113"/>
      <c r="AW97" s="114"/>
      <c r="AX97" s="113"/>
      <c r="AY97" s="114"/>
      <c r="AZ97" s="113"/>
      <c r="BA97" s="114"/>
      <c r="BB97" s="113"/>
      <c r="BC97" s="114"/>
      <c r="BD97" s="113"/>
      <c r="BE97" s="114"/>
      <c r="BF97" s="113"/>
      <c r="BG97" s="113"/>
      <c r="BH97" s="113"/>
      <c r="BI97" s="113"/>
      <c r="BJ97" s="113"/>
      <c r="BK97" s="113"/>
    </row>
    <row r="98" spans="1:63" ht="25" customHeight="1" x14ac:dyDescent="0.35">
      <c r="A98" s="94"/>
      <c r="B98" s="109" t="str">
        <f>IF(A98="", "", INDEX('Country List'!$B$2:$B$297,MATCH(A98,'Country List'!$A$2:$A$297,0)))</f>
        <v/>
      </c>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4"/>
      <c r="AV98" s="113"/>
      <c r="AW98" s="114"/>
      <c r="AX98" s="113"/>
      <c r="AY98" s="114"/>
      <c r="AZ98" s="113"/>
      <c r="BA98" s="114"/>
      <c r="BB98" s="113"/>
      <c r="BC98" s="114"/>
      <c r="BD98" s="113"/>
      <c r="BE98" s="114"/>
      <c r="BF98" s="113"/>
      <c r="BG98" s="113"/>
      <c r="BH98" s="113"/>
      <c r="BI98" s="113"/>
      <c r="BJ98" s="113"/>
      <c r="BK98" s="113"/>
    </row>
    <row r="99" spans="1:63" ht="25" customHeight="1" x14ac:dyDescent="0.35">
      <c r="A99" s="94"/>
      <c r="B99" s="109" t="str">
        <f>IF(A99="", "", INDEX('Country List'!$B$2:$B$297,MATCH(A99,'Country List'!$A$2:$A$297,0)))</f>
        <v/>
      </c>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4"/>
      <c r="AV99" s="113"/>
      <c r="AW99" s="114"/>
      <c r="AX99" s="113"/>
      <c r="AY99" s="114"/>
      <c r="AZ99" s="113"/>
      <c r="BA99" s="114"/>
      <c r="BB99" s="113"/>
      <c r="BC99" s="114"/>
      <c r="BD99" s="113"/>
      <c r="BE99" s="114"/>
      <c r="BF99" s="113"/>
      <c r="BG99" s="113"/>
      <c r="BH99" s="113"/>
      <c r="BI99" s="113"/>
      <c r="BJ99" s="113"/>
      <c r="BK99" s="113"/>
    </row>
    <row r="100" spans="1:63" ht="25" customHeight="1" x14ac:dyDescent="0.35">
      <c r="A100" s="57"/>
      <c r="B100" s="109" t="str">
        <f>IF(A100="", "", INDEX('Country List'!$B$2:$B$297,MATCH(A100,'Country List'!$A$2:$A$297,0)))</f>
        <v/>
      </c>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4"/>
      <c r="AV100" s="113"/>
      <c r="AW100" s="114"/>
      <c r="AX100" s="113"/>
      <c r="AY100" s="114"/>
      <c r="AZ100" s="113"/>
      <c r="BA100" s="114"/>
      <c r="BB100" s="113"/>
      <c r="BC100" s="114"/>
      <c r="BD100" s="113"/>
      <c r="BE100" s="114"/>
      <c r="BF100" s="113"/>
      <c r="BG100" s="113"/>
      <c r="BH100" s="113"/>
      <c r="BI100" s="113"/>
      <c r="BJ100" s="113"/>
      <c r="BK100" s="113"/>
    </row>
    <row r="101" spans="1:63" ht="25" customHeight="1" x14ac:dyDescent="0.35">
      <c r="A101" s="57"/>
      <c r="B101" s="109" t="str">
        <f>IF(A101="", "", INDEX('Country List'!$B$2:$B$297,MATCH(A101,'Country List'!$A$2:$A$297,0)))</f>
        <v/>
      </c>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4"/>
      <c r="AV101" s="113"/>
      <c r="AW101" s="114"/>
      <c r="AX101" s="113"/>
      <c r="AY101" s="114"/>
      <c r="AZ101" s="113"/>
      <c r="BA101" s="114"/>
      <c r="BB101" s="113"/>
      <c r="BC101" s="114"/>
      <c r="BD101" s="113"/>
      <c r="BE101" s="114"/>
      <c r="BF101" s="113"/>
      <c r="BG101" s="113"/>
      <c r="BH101" s="113"/>
      <c r="BI101" s="113"/>
      <c r="BJ101" s="113"/>
      <c r="BK101" s="113"/>
    </row>
    <row r="102" spans="1:63" ht="25" customHeight="1" x14ac:dyDescent="0.35">
      <c r="A102" s="57"/>
      <c r="B102" s="109" t="str">
        <f>IF(A102="", "", INDEX('Country List'!$B$2:$B$297,MATCH(A102,'Country List'!$A$2:$A$297,0)))</f>
        <v/>
      </c>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4"/>
      <c r="AV102" s="113"/>
      <c r="AW102" s="114"/>
      <c r="AX102" s="113"/>
      <c r="AY102" s="114"/>
      <c r="AZ102" s="113"/>
      <c r="BA102" s="114"/>
      <c r="BB102" s="113"/>
      <c r="BC102" s="114"/>
      <c r="BD102" s="113"/>
      <c r="BE102" s="114"/>
      <c r="BF102" s="113"/>
      <c r="BG102" s="113"/>
      <c r="BH102" s="113"/>
      <c r="BI102" s="113"/>
      <c r="BJ102" s="113"/>
      <c r="BK102" s="113"/>
    </row>
    <row r="103" spans="1:63" ht="25" customHeight="1" x14ac:dyDescent="0.35">
      <c r="A103" s="57"/>
      <c r="B103" s="109" t="str">
        <f>IF(A103="", "", INDEX('Country List'!$B$2:$B$297,MATCH(A103,'Country List'!$A$2:$A$297,0)))</f>
        <v/>
      </c>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4"/>
      <c r="AV103" s="113"/>
      <c r="AW103" s="114"/>
      <c r="AX103" s="113"/>
      <c r="AY103" s="114"/>
      <c r="AZ103" s="113"/>
      <c r="BA103" s="114"/>
      <c r="BB103" s="113"/>
      <c r="BC103" s="114"/>
      <c r="BD103" s="113"/>
      <c r="BE103" s="114"/>
      <c r="BF103" s="113"/>
      <c r="BG103" s="113"/>
      <c r="BH103" s="113"/>
      <c r="BI103" s="113"/>
      <c r="BJ103" s="113"/>
      <c r="BK103" s="113"/>
    </row>
    <row r="104" spans="1:63" ht="25" customHeight="1" x14ac:dyDescent="0.35">
      <c r="A104" s="57"/>
      <c r="B104" s="109" t="str">
        <f>IF(A104="", "", INDEX('Country List'!$B$2:$B$297,MATCH(A104,'Country List'!$A$2:$A$297,0)))</f>
        <v/>
      </c>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4"/>
      <c r="AV104" s="113"/>
      <c r="AW104" s="114"/>
      <c r="AX104" s="113"/>
      <c r="AY104" s="114"/>
      <c r="AZ104" s="113"/>
      <c r="BA104" s="114"/>
      <c r="BB104" s="113"/>
      <c r="BC104" s="114"/>
      <c r="BD104" s="113"/>
      <c r="BE104" s="114"/>
      <c r="BF104" s="113"/>
      <c r="BG104" s="113"/>
      <c r="BH104" s="113"/>
      <c r="BI104" s="113"/>
      <c r="BJ104" s="113"/>
      <c r="BK104" s="113"/>
    </row>
    <row r="105" spans="1:63" ht="25" customHeight="1" x14ac:dyDescent="0.35">
      <c r="A105" s="57"/>
      <c r="B105" s="109" t="str">
        <f>IF(A105="", "", INDEX('Country List'!$B$2:$B$297,MATCH(A105,'Country List'!$A$2:$A$297,0)))</f>
        <v/>
      </c>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4"/>
      <c r="AV105" s="113"/>
      <c r="AW105" s="114"/>
      <c r="AX105" s="113"/>
      <c r="AY105" s="114"/>
      <c r="AZ105" s="113"/>
      <c r="BA105" s="114"/>
      <c r="BB105" s="113"/>
      <c r="BC105" s="114"/>
      <c r="BD105" s="113"/>
      <c r="BE105" s="114"/>
      <c r="BF105" s="113"/>
      <c r="BG105" s="113"/>
      <c r="BH105" s="113"/>
      <c r="BI105" s="113"/>
      <c r="BJ105" s="113"/>
      <c r="BK105" s="113"/>
    </row>
    <row r="106" spans="1:63" ht="25" customHeight="1" x14ac:dyDescent="0.35">
      <c r="A106" s="57"/>
      <c r="B106" s="109" t="str">
        <f>IF(A106="", "", INDEX('Country List'!$B$2:$B$297,MATCH(A106,'Country List'!$A$2:$A$297,0)))</f>
        <v/>
      </c>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4"/>
      <c r="AV106" s="113"/>
      <c r="AW106" s="114"/>
      <c r="AX106" s="113"/>
      <c r="AY106" s="114"/>
      <c r="AZ106" s="113"/>
      <c r="BA106" s="114"/>
      <c r="BB106" s="113"/>
      <c r="BC106" s="114"/>
      <c r="BD106" s="113"/>
      <c r="BE106" s="114"/>
      <c r="BF106" s="113"/>
      <c r="BG106" s="113"/>
      <c r="BH106" s="113"/>
      <c r="BI106" s="113"/>
      <c r="BJ106" s="113"/>
      <c r="BK106" s="113"/>
    </row>
  </sheetData>
  <sheetProtection password="D9FE" sheet="1" objects="1" scenarios="1" selectLockedCells="1"/>
  <dataValidations count="6">
    <dataValidation allowBlank="1" showInputMessage="1" showErrorMessage="1" errorTitle="Invalid Number" error="Please enter a valid number." sqref="B7:B106" xr:uid="{00000000-0002-0000-0400-000000000000}"/>
    <dataValidation type="decimal" allowBlank="1" showInputMessage="1" showErrorMessage="1" errorTitle="Invalid Number" error="Please enter a valid number." sqref="B5" xr:uid="{00000000-0002-0000-0400-000001000000}">
      <formula1>0</formula1>
      <formula2>1000000000000000</formula2>
    </dataValidation>
    <dataValidation type="decimal" allowBlank="1" showErrorMessage="1" errorTitle="Invalid Number" error="Enter a valid number (000,000.000)" promptTitle="Enter Grams" prompt="using format 000,000.000" sqref="C4:BK5" xr:uid="{00000000-0002-0000-0400-000002000000}">
      <formula1>0</formula1>
      <formula2>1000000000000000</formula2>
    </dataValidation>
    <dataValidation type="decimal" allowBlank="1" showInputMessage="1" showErrorMessage="1" errorTitle="Invalid Number" error="Enter a valid number" prompt="Milligrams" sqref="AU7:AU106 AW7:AW106 AY7:AY106 BA7:BA106 BC7:BC106 BE7:BE106" xr:uid="{00000000-0002-0000-0400-000003000000}">
      <formula1>0</formula1>
      <formula2>1000000000000000</formula2>
    </dataValidation>
    <dataValidation type="decimal" allowBlank="1" showInputMessage="1" showErrorMessage="1" errorTitle="Invalid Number" error="Enter a valid number" prompt="Grams" sqref="E7:E106 G7:G106 I7:I106 K7:K106 M7:M106 O7:O106 Q7:Q106 S7:S106 U7:U106 W7:W106 Y7:Y106 AA7:AA106 AC7:AC106 AE7:AE106 AG7:AG106 AI7:AI106 AK7:AK106 AM7:AM106 AQ7:AQ106 AS7:AT106 AV7:AV106 AX7:AX106 AZ7:AZ106 BB7:BB106 BD7:BD106 BG7:BG106 BI7:BI106 BK7:BK106" xr:uid="{00000000-0002-0000-0400-000004000000}">
      <formula1>0</formula1>
      <formula2>1000000000000000</formula2>
    </dataValidation>
    <dataValidation type="decimal" allowBlank="1" showInputMessage="1" showErrorMessage="1" errorTitle="Invalid Number" error="Enter a valid number" prompt="Kilograms" sqref="C7:D106 F7:F106 H7:H106 J7:J106 L7:L106 N7:N106 P7:P106 R7:R106 T7:T106 V7:V106 X7:X106 Z7:Z106 AB7:AB106 AD7:AD106 AF7:AF106 AH7:AH106 AJ7:AJ106 AL7:AL106 AN7:AP106 AR7:AR106 BF7:BF106 BH7:BH106 BJ7:BJ106" xr:uid="{00000000-0002-0000-0400-000005000000}">
      <formula1>0</formula1>
      <formula2>1000000000000000</formula2>
    </dataValidation>
  </dataValidations>
  <pageMargins left="0.23622047244094491" right="0.23622047244094491" top="0.74803149606299213" bottom="0.74803149606299213" header="0.31496062992125984" footer="0.31496062992125984"/>
  <pageSetup paperSize="9" scale="65" orientation="landscape" r:id="rId1"/>
  <colBreaks count="1" manualBreakCount="1">
    <brk id="45"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400-000007000000}">
          <x14:formula1>
            <xm:f>'Country List'!$A$2:$A$223</xm:f>
          </x14:formula1>
          <xm:sqref>A7:A106</xm:sqref>
        </x14:dataValidation>
        <x14:dataValidation type="list" allowBlank="1" showInputMessage="1" showErrorMessage="1" errorTitle="Invalid Substance" error="Select from the list or enter a valid substance" xr:uid="{00000000-0002-0000-0400-000006000000}">
          <x14:formula1>
            <xm:f>'Substance List'!$A$2:$A$195</xm:f>
          </x14:formula1>
          <xm:sqref>BF2 BH2 BJ2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Z20"/>
  <sheetViews>
    <sheetView showGridLines="0" workbookViewId="0">
      <pane xSplit="2" ySplit="7" topLeftCell="C8" activePane="bottomRight" state="frozen"/>
      <selection activeCell="B26" sqref="B26"/>
      <selection pane="topRight" activeCell="B26" sqref="B26"/>
      <selection pane="bottomLeft" activeCell="B26" sqref="B26"/>
      <selection pane="bottomRight" activeCell="A8" sqref="A8"/>
    </sheetView>
  </sheetViews>
  <sheetFormatPr defaultColWidth="0" defaultRowHeight="15.5" zeroHeight="1" x14ac:dyDescent="0.35"/>
  <cols>
    <col min="1" max="1" width="34" style="54" customWidth="1"/>
    <col min="2" max="2" width="5.83203125" style="56" customWidth="1"/>
    <col min="3" max="3" width="14.58203125" style="54" customWidth="1"/>
    <col min="4" max="4" width="8.58203125" style="54" customWidth="1"/>
    <col min="5" max="9" width="14.58203125" style="54" customWidth="1"/>
    <col min="10" max="10" width="8.58203125" style="54" customWidth="1"/>
    <col min="11" max="15" width="14.58203125" style="54" customWidth="1"/>
    <col min="16" max="16" width="8.58203125" style="54" customWidth="1"/>
    <col min="17" max="21" width="14.58203125" style="54" customWidth="1"/>
    <col min="22" max="22" width="8.58203125" style="54" customWidth="1"/>
    <col min="23" max="26" width="14.58203125" style="54" customWidth="1"/>
    <col min="27" max="16384" width="15.58203125" style="54" hidden="1"/>
  </cols>
  <sheetData>
    <row r="1" spans="1:26" s="60" customFormat="1" ht="51.75" customHeight="1" x14ac:dyDescent="0.35">
      <c r="A1" s="66" t="s">
        <v>812</v>
      </c>
      <c r="B1" s="67"/>
      <c r="C1" s="75">
        <v>1</v>
      </c>
      <c r="D1" s="76"/>
      <c r="E1" s="76"/>
      <c r="F1" s="76"/>
      <c r="G1" s="76"/>
      <c r="H1" s="77"/>
      <c r="I1" s="75">
        <v>2</v>
      </c>
      <c r="J1" s="76"/>
      <c r="K1" s="76"/>
      <c r="L1" s="76"/>
      <c r="M1" s="76"/>
      <c r="N1" s="77"/>
      <c r="O1" s="75">
        <v>3</v>
      </c>
      <c r="P1" s="76"/>
      <c r="Q1" s="76"/>
      <c r="R1" s="76"/>
      <c r="S1" s="76"/>
      <c r="T1" s="77"/>
      <c r="U1" s="75">
        <v>4</v>
      </c>
      <c r="V1" s="76"/>
      <c r="W1" s="76"/>
      <c r="X1" s="76"/>
      <c r="Y1" s="76"/>
      <c r="Z1" s="77"/>
    </row>
    <row r="2" spans="1:26" s="60" customFormat="1" ht="20.149999999999999" customHeight="1" x14ac:dyDescent="0.35">
      <c r="A2" s="65" t="s">
        <v>492</v>
      </c>
      <c r="B2" s="63"/>
      <c r="C2" s="31" t="s">
        <v>591</v>
      </c>
      <c r="D2" s="31"/>
      <c r="E2" s="31"/>
      <c r="F2" s="31"/>
      <c r="G2" s="31"/>
      <c r="H2" s="31"/>
      <c r="I2" s="31" t="s">
        <v>808</v>
      </c>
      <c r="J2" s="31"/>
      <c r="K2" s="31"/>
      <c r="L2" s="31"/>
      <c r="M2" s="31"/>
      <c r="N2" s="31"/>
      <c r="O2" s="31" t="s">
        <v>809</v>
      </c>
      <c r="P2" s="31"/>
      <c r="Q2" s="31"/>
      <c r="R2" s="31"/>
      <c r="S2" s="31"/>
      <c r="T2" s="31"/>
      <c r="U2" s="31" t="s">
        <v>810</v>
      </c>
      <c r="V2" s="31"/>
      <c r="W2" s="31"/>
      <c r="X2" s="31"/>
      <c r="Y2" s="31"/>
      <c r="Z2" s="31"/>
    </row>
    <row r="3" spans="1:26" s="60" customFormat="1" ht="1" customHeight="1" x14ac:dyDescent="0.35">
      <c r="A3" s="64" t="s">
        <v>449</v>
      </c>
      <c r="B3" s="61"/>
      <c r="C3" s="62" t="s">
        <v>495</v>
      </c>
      <c r="D3" s="62"/>
      <c r="E3" s="62"/>
      <c r="F3" s="62"/>
      <c r="G3" s="62"/>
      <c r="H3" s="62"/>
      <c r="I3" s="62" t="s">
        <v>500</v>
      </c>
      <c r="J3" s="62"/>
      <c r="K3" s="62"/>
      <c r="L3" s="62"/>
      <c r="M3" s="62"/>
      <c r="N3" s="62"/>
      <c r="O3" s="62" t="s">
        <v>501</v>
      </c>
      <c r="P3" s="62"/>
      <c r="Q3" s="62"/>
      <c r="R3" s="62"/>
      <c r="S3" s="62"/>
      <c r="T3" s="62"/>
      <c r="U3" s="62" t="s">
        <v>502</v>
      </c>
      <c r="V3" s="62"/>
      <c r="W3" s="62"/>
      <c r="X3" s="62"/>
      <c r="Y3" s="62"/>
      <c r="Z3" s="62"/>
    </row>
    <row r="4" spans="1:26" s="60" customFormat="1" ht="20.149999999999999" customHeight="1" x14ac:dyDescent="0.35">
      <c r="A4" s="64"/>
      <c r="B4" s="61"/>
      <c r="C4" s="31" t="s">
        <v>496</v>
      </c>
      <c r="D4" s="31"/>
      <c r="E4" s="68" t="s">
        <v>497</v>
      </c>
      <c r="F4" s="68" t="s">
        <v>498</v>
      </c>
      <c r="G4" s="68" t="s">
        <v>230</v>
      </c>
      <c r="H4" s="68" t="s">
        <v>499</v>
      </c>
      <c r="I4" s="31" t="s">
        <v>496</v>
      </c>
      <c r="J4" s="31"/>
      <c r="K4" s="68" t="s">
        <v>230</v>
      </c>
      <c r="L4" s="68" t="s">
        <v>497</v>
      </c>
      <c r="M4" s="68" t="s">
        <v>499</v>
      </c>
      <c r="N4" s="68" t="s">
        <v>498</v>
      </c>
      <c r="O4" s="31" t="s">
        <v>496</v>
      </c>
      <c r="P4" s="31"/>
      <c r="Q4" s="68" t="s">
        <v>499</v>
      </c>
      <c r="R4" s="68" t="s">
        <v>497</v>
      </c>
      <c r="S4" s="68" t="s">
        <v>230</v>
      </c>
      <c r="T4" s="68" t="s">
        <v>498</v>
      </c>
      <c r="U4" s="31" t="s">
        <v>496</v>
      </c>
      <c r="V4" s="31"/>
      <c r="W4" s="68" t="s">
        <v>498</v>
      </c>
      <c r="X4" s="68" t="s">
        <v>497</v>
      </c>
      <c r="Y4" s="68" t="s">
        <v>230</v>
      </c>
      <c r="Z4" s="68" t="s">
        <v>499</v>
      </c>
    </row>
    <row r="5" spans="1:26" s="60" customFormat="1" x14ac:dyDescent="0.35">
      <c r="A5" s="45"/>
      <c r="B5" s="61"/>
      <c r="C5" s="68" t="s">
        <v>460</v>
      </c>
      <c r="D5" s="68" t="s">
        <v>806</v>
      </c>
      <c r="E5" s="68" t="s">
        <v>460</v>
      </c>
      <c r="F5" s="68" t="s">
        <v>460</v>
      </c>
      <c r="G5" s="68" t="s">
        <v>460</v>
      </c>
      <c r="H5" s="68" t="s">
        <v>460</v>
      </c>
      <c r="I5" s="68" t="s">
        <v>460</v>
      </c>
      <c r="J5" s="68" t="s">
        <v>806</v>
      </c>
      <c r="K5" s="68" t="s">
        <v>460</v>
      </c>
      <c r="L5" s="68" t="s">
        <v>460</v>
      </c>
      <c r="M5" s="68" t="s">
        <v>460</v>
      </c>
      <c r="N5" s="68" t="s">
        <v>460</v>
      </c>
      <c r="O5" s="68" t="s">
        <v>460</v>
      </c>
      <c r="P5" s="68" t="s">
        <v>806</v>
      </c>
      <c r="Q5" s="68" t="s">
        <v>460</v>
      </c>
      <c r="R5" s="68" t="s">
        <v>460</v>
      </c>
      <c r="S5" s="68" t="s">
        <v>460</v>
      </c>
      <c r="T5" s="68" t="s">
        <v>460</v>
      </c>
      <c r="U5" s="68" t="s">
        <v>460</v>
      </c>
      <c r="V5" s="68" t="s">
        <v>806</v>
      </c>
      <c r="W5" s="68" t="s">
        <v>460</v>
      </c>
      <c r="X5" s="68" t="s">
        <v>460</v>
      </c>
      <c r="Y5" s="68" t="s">
        <v>460</v>
      </c>
      <c r="Z5" s="68" t="s">
        <v>460</v>
      </c>
    </row>
    <row r="6" spans="1:26" ht="26.25" customHeight="1" x14ac:dyDescent="0.35">
      <c r="A6" s="106" t="s">
        <v>493</v>
      </c>
      <c r="B6" s="85"/>
      <c r="C6" s="115">
        <f t="shared" ref="C6:Z6" si="0">SUM(C8:C20)</f>
        <v>0</v>
      </c>
      <c r="D6" s="115">
        <f t="shared" si="0"/>
        <v>0</v>
      </c>
      <c r="E6" s="115">
        <f t="shared" si="0"/>
        <v>0</v>
      </c>
      <c r="F6" s="115">
        <f t="shared" si="0"/>
        <v>0</v>
      </c>
      <c r="G6" s="115">
        <f t="shared" si="0"/>
        <v>0</v>
      </c>
      <c r="H6" s="115">
        <f t="shared" si="0"/>
        <v>0</v>
      </c>
      <c r="I6" s="115">
        <f t="shared" si="0"/>
        <v>0</v>
      </c>
      <c r="J6" s="115">
        <f t="shared" si="0"/>
        <v>0</v>
      </c>
      <c r="K6" s="115">
        <f t="shared" si="0"/>
        <v>0</v>
      </c>
      <c r="L6" s="115">
        <f t="shared" si="0"/>
        <v>0</v>
      </c>
      <c r="M6" s="115">
        <f t="shared" si="0"/>
        <v>0</v>
      </c>
      <c r="N6" s="115">
        <f t="shared" si="0"/>
        <v>0</v>
      </c>
      <c r="O6" s="115">
        <f t="shared" si="0"/>
        <v>0</v>
      </c>
      <c r="P6" s="115">
        <f t="shared" si="0"/>
        <v>0</v>
      </c>
      <c r="Q6" s="115">
        <f t="shared" si="0"/>
        <v>0</v>
      </c>
      <c r="R6" s="115">
        <f t="shared" si="0"/>
        <v>0</v>
      </c>
      <c r="S6" s="115">
        <f t="shared" si="0"/>
        <v>0</v>
      </c>
      <c r="T6" s="115">
        <f t="shared" si="0"/>
        <v>0</v>
      </c>
      <c r="U6" s="115">
        <f t="shared" si="0"/>
        <v>0</v>
      </c>
      <c r="V6" s="115">
        <f t="shared" si="0"/>
        <v>0</v>
      </c>
      <c r="W6" s="115">
        <f t="shared" si="0"/>
        <v>0</v>
      </c>
      <c r="X6" s="115">
        <f t="shared" si="0"/>
        <v>0</v>
      </c>
      <c r="Y6" s="115">
        <f t="shared" si="0"/>
        <v>0</v>
      </c>
      <c r="Z6" s="115">
        <f t="shared" si="0"/>
        <v>0</v>
      </c>
    </row>
    <row r="7" spans="1:26" ht="42" customHeight="1" x14ac:dyDescent="0.35">
      <c r="A7" s="111" t="s">
        <v>891</v>
      </c>
      <c r="B7" s="112"/>
      <c r="C7" s="55"/>
      <c r="D7" s="55"/>
      <c r="E7" s="55"/>
      <c r="F7" s="59"/>
      <c r="G7" s="55"/>
      <c r="H7" s="55"/>
      <c r="I7" s="55"/>
      <c r="J7" s="55"/>
      <c r="K7" s="55"/>
      <c r="L7" s="59"/>
      <c r="M7" s="55"/>
      <c r="N7" s="55"/>
      <c r="O7" s="55"/>
      <c r="P7" s="55"/>
      <c r="Q7" s="55"/>
      <c r="R7" s="59"/>
      <c r="S7" s="55"/>
      <c r="T7" s="55"/>
      <c r="U7" s="55"/>
      <c r="V7" s="55"/>
      <c r="W7" s="55"/>
      <c r="X7" s="59"/>
      <c r="Y7" s="55"/>
      <c r="Z7" s="55"/>
    </row>
    <row r="8" spans="1:26" ht="25" customHeight="1" x14ac:dyDescent="0.35">
      <c r="A8" s="107"/>
      <c r="B8" s="110" t="str">
        <f>IF(A8="", "", INDEX('Country List'!$B$2:$B$297,MATCH(A8,'Country List'!$A$2:$A$297,0)))</f>
        <v/>
      </c>
      <c r="C8" s="113"/>
      <c r="D8" s="113"/>
      <c r="E8" s="113"/>
      <c r="F8" s="113"/>
      <c r="G8" s="113"/>
      <c r="H8" s="113"/>
      <c r="I8" s="113"/>
      <c r="J8" s="113"/>
      <c r="K8" s="113"/>
      <c r="L8" s="113"/>
      <c r="M8" s="113"/>
      <c r="N8" s="113"/>
      <c r="O8" s="113"/>
      <c r="P8" s="113"/>
      <c r="Q8" s="113"/>
      <c r="R8" s="113"/>
      <c r="S8" s="113"/>
      <c r="T8" s="113"/>
      <c r="U8" s="113"/>
      <c r="V8" s="113"/>
      <c r="W8" s="113"/>
      <c r="X8" s="113"/>
      <c r="Y8" s="113"/>
      <c r="Z8" s="113"/>
    </row>
    <row r="9" spans="1:26" ht="25" customHeight="1" x14ac:dyDescent="0.35">
      <c r="A9" s="94"/>
      <c r="B9" s="109" t="str">
        <f>IF(A9="", "", INDEX('Country List'!$B$2:$B$297,MATCH(A9,'Country List'!$A$2:$A$297,0)))</f>
        <v/>
      </c>
      <c r="C9" s="113"/>
      <c r="D9" s="113"/>
      <c r="E9" s="113"/>
      <c r="F9" s="113"/>
      <c r="G9" s="113"/>
      <c r="H9" s="113"/>
      <c r="I9" s="113"/>
      <c r="J9" s="113"/>
      <c r="K9" s="113"/>
      <c r="L9" s="113"/>
      <c r="M9" s="113"/>
      <c r="N9" s="113"/>
      <c r="O9" s="113"/>
      <c r="P9" s="113"/>
      <c r="Q9" s="113"/>
      <c r="R9" s="113"/>
      <c r="S9" s="113"/>
      <c r="T9" s="113"/>
      <c r="U9" s="113"/>
      <c r="V9" s="113"/>
      <c r="W9" s="113"/>
      <c r="X9" s="113"/>
      <c r="Y9" s="113"/>
      <c r="Z9" s="113"/>
    </row>
    <row r="10" spans="1:26" ht="25" customHeight="1" x14ac:dyDescent="0.35">
      <c r="A10" s="57"/>
      <c r="B10" s="109" t="str">
        <f>IF(A10="", "", INDEX('Country List'!$B$2:$B$297,MATCH(A10,'Country List'!$A$2:$A$297,0)))</f>
        <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row>
    <row r="11" spans="1:26" ht="25" customHeight="1" x14ac:dyDescent="0.35">
      <c r="A11" s="57"/>
      <c r="B11" s="109" t="str">
        <f>IF(A11="", "", INDEX('Country List'!$B$2:$B$297,MATCH(A11,'Country List'!$A$2:$A$297,0)))</f>
        <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row>
    <row r="12" spans="1:26" ht="25" customHeight="1" x14ac:dyDescent="0.35">
      <c r="A12" s="57"/>
      <c r="B12" s="109" t="str">
        <f>IF(A12="", "", INDEX('Country List'!$B$2:$B$297,MATCH(A12,'Country List'!$A$2:$A$297,0)))</f>
        <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row>
    <row r="13" spans="1:26" ht="25" customHeight="1" x14ac:dyDescent="0.35">
      <c r="A13" s="57"/>
      <c r="B13" s="109" t="str">
        <f>IF(A13="", "", INDEX('Country List'!$B$2:$B$297,MATCH(A13,'Country List'!$A$2:$A$297,0)))</f>
        <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row>
    <row r="14" spans="1:26" ht="25" customHeight="1" x14ac:dyDescent="0.35">
      <c r="A14" s="57"/>
      <c r="B14" s="109" t="str">
        <f>IF(A14="", "", INDEX('Country List'!$B$2:$B$297,MATCH(A14,'Country List'!$A$2:$A$297,0)))</f>
        <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row>
    <row r="15" spans="1:26" ht="25" customHeight="1" x14ac:dyDescent="0.35">
      <c r="A15" s="57"/>
      <c r="B15" s="109" t="str">
        <f>IF(A15="", "", INDEX('Country List'!$B$2:$B$297,MATCH(A15,'Country List'!$A$2:$A$297,0)))</f>
        <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row>
    <row r="16" spans="1:26" ht="25" customHeight="1" x14ac:dyDescent="0.35">
      <c r="A16" s="57"/>
      <c r="B16" s="109" t="str">
        <f>IF(A16="", "", INDEX('Country List'!$B$2:$B$297,MATCH(A16,'Country List'!$A$2:$A$297,0)))</f>
        <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row>
    <row r="17" spans="1:26" ht="25" customHeight="1" x14ac:dyDescent="0.35">
      <c r="A17" s="57"/>
      <c r="B17" s="109" t="str">
        <f>IF(A17="", "", INDEX('Country List'!$B$2:$B$297,MATCH(A17,'Country List'!$A$2:$A$297,0)))</f>
        <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row>
    <row r="18" spans="1:26" ht="25" customHeight="1" x14ac:dyDescent="0.35">
      <c r="A18" s="57"/>
      <c r="B18" s="109" t="str">
        <f>IF(A18="", "", INDEX('Country List'!$B$2:$B$297,MATCH(A18,'Country List'!$A$2:$A$297,0)))</f>
        <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row>
    <row r="19" spans="1:26" ht="25" customHeight="1" x14ac:dyDescent="0.35">
      <c r="A19" s="57"/>
      <c r="B19" s="109" t="str">
        <f>IF(A19="", "", INDEX('Country List'!$B$2:$B$297,MATCH(A19,'Country List'!$A$2:$A$297,0)))</f>
        <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row>
    <row r="20" spans="1:26" ht="25" customHeight="1" x14ac:dyDescent="0.35">
      <c r="A20" s="57"/>
      <c r="B20" s="109" t="str">
        <f>IF(A20="", "", INDEX('Country List'!$B$2:$B$297,MATCH(A20,'Country List'!$A$2:$A$297,0)))</f>
        <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row>
  </sheetData>
  <sheetProtection password="D9FE" sheet="1" objects="1" scenarios="1" selectLockedCells="1"/>
  <dataValidations count="5">
    <dataValidation type="decimal" allowBlank="1" showErrorMessage="1" errorTitle="Invalid Number" error="Enter a valid number (000,000.000)" promptTitle="Enter Grams" prompt="using format 000,000.000" sqref="C6:Z6" xr:uid="{00000000-0002-0000-0500-000000000000}">
      <formula1>0</formula1>
      <formula2>1000000000000000</formula2>
    </dataValidation>
    <dataValidation type="decimal" allowBlank="1" showInputMessage="1" showErrorMessage="1" errorTitle="Invalid Number" error="Please enter a valid number." sqref="B6" xr:uid="{00000000-0002-0000-0500-000001000000}">
      <formula1>0</formula1>
      <formula2>1000000000000000</formula2>
    </dataValidation>
    <dataValidation allowBlank="1" showInputMessage="1" showErrorMessage="1" errorTitle="Invalid Number" error="Please enter a valid number." sqref="B8:B20" xr:uid="{00000000-0002-0000-0500-000002000000}"/>
    <dataValidation type="decimal" allowBlank="1" showInputMessage="1" showErrorMessage="1" errorTitle="Numéro invalide" error="Entrez un nombre valide (000,000.000)_x000a_" prompt="Grams" sqref="D8:D20 J8:J20 P8:P20 V8:V20" xr:uid="{00000000-0002-0000-0500-000003000000}">
      <formula1>0</formula1>
      <formula2>1000000000000000</formula2>
    </dataValidation>
    <dataValidation type="decimal" allowBlank="1" showInputMessage="1" showErrorMessage="1" errorTitle="Invalid Number" error="Enter a valid number" prompt="Kilograms" sqref="Q8:U20 W8:Z20 C8:C20 E8:I20 K8:O20" xr:uid="{00000000-0002-0000-0500-000004000000}">
      <formula1>0</formula1>
      <formula2>1000000000000000</formula2>
    </dataValidation>
  </dataValidations>
  <pageMargins left="0.25" right="0.25" top="0.75" bottom="0.75" header="0.3" footer="0.3"/>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 xr:uid="{00000000-0002-0000-0500-000005000000}">
          <x14:formula1>
            <xm:f>'Country List'!$A$2:$A$223</xm:f>
          </x14:formula1>
          <xm:sqref>A8:A20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C223"/>
  <sheetViews>
    <sheetView topLeftCell="A91" workbookViewId="0">
      <selection activeCell="C211" sqref="C211"/>
    </sheetView>
  </sheetViews>
  <sheetFormatPr defaultColWidth="9" defaultRowHeight="15.5" x14ac:dyDescent="0.35"/>
  <cols>
    <col min="1" max="1" width="33" style="103" bestFit="1" customWidth="1"/>
    <col min="2" max="2" width="12.5" style="103" bestFit="1" customWidth="1"/>
    <col min="3" max="16384" width="9" style="103"/>
  </cols>
  <sheetData>
    <row r="1" spans="1:3" x14ac:dyDescent="0.35">
      <c r="A1" s="86" t="s">
        <v>892</v>
      </c>
      <c r="B1" s="86" t="s">
        <v>893</v>
      </c>
    </row>
    <row r="2" spans="1:3" x14ac:dyDescent="0.35">
      <c r="A2" s="87" t="s">
        <v>1</v>
      </c>
      <c r="B2" s="87" t="s">
        <v>224</v>
      </c>
    </row>
    <row r="3" spans="1:3" x14ac:dyDescent="0.35">
      <c r="A3" s="87" t="s">
        <v>2</v>
      </c>
      <c r="B3" s="87" t="s">
        <v>225</v>
      </c>
      <c r="C3" s="104"/>
    </row>
    <row r="4" spans="1:3" x14ac:dyDescent="0.35">
      <c r="A4" s="87" t="s">
        <v>3</v>
      </c>
      <c r="B4" s="87" t="s">
        <v>226</v>
      </c>
      <c r="C4" s="104"/>
    </row>
    <row r="5" spans="1:3" x14ac:dyDescent="0.35">
      <c r="A5" s="87" t="s">
        <v>4</v>
      </c>
      <c r="B5" s="87" t="s">
        <v>227</v>
      </c>
      <c r="C5" s="104"/>
    </row>
    <row r="6" spans="1:3" x14ac:dyDescent="0.35">
      <c r="A6" s="87" t="s">
        <v>5</v>
      </c>
      <c r="B6" s="87" t="s">
        <v>228</v>
      </c>
      <c r="C6" s="104"/>
    </row>
    <row r="7" spans="1:3" x14ac:dyDescent="0.35">
      <c r="A7" s="87" t="s">
        <v>6</v>
      </c>
      <c r="B7" s="87" t="s">
        <v>229</v>
      </c>
      <c r="C7" s="104"/>
    </row>
    <row r="8" spans="1:3" x14ac:dyDescent="0.35">
      <c r="A8" s="87" t="s">
        <v>7</v>
      </c>
      <c r="B8" s="87" t="s">
        <v>231</v>
      </c>
      <c r="C8" s="104"/>
    </row>
    <row r="9" spans="1:3" x14ac:dyDescent="0.35">
      <c r="A9" s="87" t="s">
        <v>8</v>
      </c>
      <c r="B9" s="87" t="s">
        <v>232</v>
      </c>
      <c r="C9" s="104"/>
    </row>
    <row r="10" spans="1:3" x14ac:dyDescent="0.35">
      <c r="A10" s="87" t="s">
        <v>9</v>
      </c>
      <c r="B10" s="87" t="s">
        <v>233</v>
      </c>
      <c r="C10" s="104"/>
    </row>
    <row r="11" spans="1:3" x14ac:dyDescent="0.35">
      <c r="A11" s="87" t="s">
        <v>10</v>
      </c>
      <c r="B11" s="87" t="s">
        <v>234</v>
      </c>
      <c r="C11" s="104"/>
    </row>
    <row r="12" spans="1:3" x14ac:dyDescent="0.35">
      <c r="A12" s="87" t="s">
        <v>11</v>
      </c>
      <c r="B12" s="87" t="s">
        <v>235</v>
      </c>
      <c r="C12" s="104"/>
    </row>
    <row r="13" spans="1:3" x14ac:dyDescent="0.35">
      <c r="A13" s="87" t="s">
        <v>12</v>
      </c>
      <c r="B13" s="87" t="s">
        <v>236</v>
      </c>
      <c r="C13" s="104"/>
    </row>
    <row r="14" spans="1:3" x14ac:dyDescent="0.35">
      <c r="A14" s="87" t="s">
        <v>0</v>
      </c>
      <c r="B14" s="87" t="s">
        <v>237</v>
      </c>
      <c r="C14" s="104"/>
    </row>
    <row r="15" spans="1:3" x14ac:dyDescent="0.35">
      <c r="A15" s="87" t="s">
        <v>13</v>
      </c>
      <c r="B15" s="87" t="s">
        <v>238</v>
      </c>
      <c r="C15" s="104"/>
    </row>
    <row r="16" spans="1:3" x14ac:dyDescent="0.35">
      <c r="A16" s="87" t="s">
        <v>14</v>
      </c>
      <c r="B16" s="87" t="s">
        <v>239</v>
      </c>
      <c r="C16" s="104"/>
    </row>
    <row r="17" spans="1:3" x14ac:dyDescent="0.35">
      <c r="A17" s="87" t="s">
        <v>15</v>
      </c>
      <c r="B17" s="87" t="s">
        <v>240</v>
      </c>
      <c r="C17" s="104"/>
    </row>
    <row r="18" spans="1:3" x14ac:dyDescent="0.35">
      <c r="A18" s="87" t="s">
        <v>16</v>
      </c>
      <c r="B18" s="87" t="s">
        <v>241</v>
      </c>
      <c r="C18" s="104"/>
    </row>
    <row r="19" spans="1:3" x14ac:dyDescent="0.35">
      <c r="A19" s="87" t="s">
        <v>17</v>
      </c>
      <c r="B19" s="87" t="s">
        <v>242</v>
      </c>
      <c r="C19" s="104"/>
    </row>
    <row r="20" spans="1:3" x14ac:dyDescent="0.35">
      <c r="A20" s="87" t="s">
        <v>18</v>
      </c>
      <c r="B20" s="87" t="s">
        <v>243</v>
      </c>
      <c r="C20" s="104"/>
    </row>
    <row r="21" spans="1:3" x14ac:dyDescent="0.35">
      <c r="A21" s="87" t="s">
        <v>19</v>
      </c>
      <c r="B21" s="87" t="s">
        <v>244</v>
      </c>
      <c r="C21" s="104"/>
    </row>
    <row r="22" spans="1:3" x14ac:dyDescent="0.35">
      <c r="A22" s="87" t="s">
        <v>20</v>
      </c>
      <c r="B22" s="87" t="s">
        <v>245</v>
      </c>
      <c r="C22" s="104"/>
    </row>
    <row r="23" spans="1:3" x14ac:dyDescent="0.35">
      <c r="A23" s="87" t="s">
        <v>21</v>
      </c>
      <c r="B23" s="87" t="s">
        <v>246</v>
      </c>
      <c r="C23" s="104"/>
    </row>
    <row r="24" spans="1:3" x14ac:dyDescent="0.35">
      <c r="A24" s="87" t="s">
        <v>22</v>
      </c>
      <c r="B24" s="87" t="s">
        <v>247</v>
      </c>
      <c r="C24" s="104"/>
    </row>
    <row r="25" spans="1:3" x14ac:dyDescent="0.35">
      <c r="A25" s="87" t="s">
        <v>23</v>
      </c>
      <c r="B25" s="87" t="s">
        <v>248</v>
      </c>
      <c r="C25" s="104"/>
    </row>
    <row r="26" spans="1:3" x14ac:dyDescent="0.35">
      <c r="A26" s="87" t="s">
        <v>24</v>
      </c>
      <c r="B26" s="87" t="s">
        <v>249</v>
      </c>
      <c r="C26" s="104"/>
    </row>
    <row r="27" spans="1:3" x14ac:dyDescent="0.35">
      <c r="A27" s="87" t="s">
        <v>25</v>
      </c>
      <c r="B27" s="87" t="s">
        <v>250</v>
      </c>
      <c r="C27" s="104"/>
    </row>
    <row r="28" spans="1:3" x14ac:dyDescent="0.35">
      <c r="A28" s="87" t="s">
        <v>26</v>
      </c>
      <c r="B28" s="87" t="s">
        <v>251</v>
      </c>
      <c r="C28" s="104"/>
    </row>
    <row r="29" spans="1:3" x14ac:dyDescent="0.35">
      <c r="A29" s="87" t="s">
        <v>27</v>
      </c>
      <c r="B29" s="87" t="s">
        <v>252</v>
      </c>
      <c r="C29" s="104"/>
    </row>
    <row r="30" spans="1:3" x14ac:dyDescent="0.35">
      <c r="A30" s="87" t="s">
        <v>28</v>
      </c>
      <c r="B30" s="87" t="s">
        <v>253</v>
      </c>
      <c r="C30" s="104"/>
    </row>
    <row r="31" spans="1:3" x14ac:dyDescent="0.35">
      <c r="A31" s="87" t="s">
        <v>29</v>
      </c>
      <c r="B31" s="87" t="s">
        <v>254</v>
      </c>
      <c r="C31" s="104"/>
    </row>
    <row r="32" spans="1:3" x14ac:dyDescent="0.35">
      <c r="A32" s="87" t="s">
        <v>30</v>
      </c>
      <c r="B32" s="87" t="s">
        <v>255</v>
      </c>
      <c r="C32" s="104"/>
    </row>
    <row r="33" spans="1:3" x14ac:dyDescent="0.35">
      <c r="A33" s="87" t="s">
        <v>31</v>
      </c>
      <c r="B33" s="87" t="s">
        <v>256</v>
      </c>
      <c r="C33" s="104"/>
    </row>
    <row r="34" spans="1:3" x14ac:dyDescent="0.35">
      <c r="A34" s="87" t="s">
        <v>32</v>
      </c>
      <c r="B34" s="87" t="s">
        <v>257</v>
      </c>
      <c r="C34" s="104"/>
    </row>
    <row r="35" spans="1:3" x14ac:dyDescent="0.35">
      <c r="A35" s="87" t="s">
        <v>33</v>
      </c>
      <c r="B35" s="87" t="s">
        <v>258</v>
      </c>
      <c r="C35" s="104"/>
    </row>
    <row r="36" spans="1:3" x14ac:dyDescent="0.35">
      <c r="A36" s="87" t="s">
        <v>34</v>
      </c>
      <c r="B36" s="87" t="s">
        <v>259</v>
      </c>
      <c r="C36" s="104"/>
    </row>
    <row r="37" spans="1:3" x14ac:dyDescent="0.35">
      <c r="A37" s="87" t="s">
        <v>35</v>
      </c>
      <c r="B37" s="87" t="s">
        <v>260</v>
      </c>
      <c r="C37" s="104"/>
    </row>
    <row r="38" spans="1:3" x14ac:dyDescent="0.35">
      <c r="A38" s="87" t="s">
        <v>36</v>
      </c>
      <c r="B38" s="87" t="s">
        <v>261</v>
      </c>
      <c r="C38" s="104"/>
    </row>
    <row r="39" spans="1:3" x14ac:dyDescent="0.35">
      <c r="A39" s="87" t="s">
        <v>37</v>
      </c>
      <c r="B39" s="87" t="s">
        <v>262</v>
      </c>
      <c r="C39" s="104"/>
    </row>
    <row r="40" spans="1:3" x14ac:dyDescent="0.35">
      <c r="A40" s="87" t="s">
        <v>38</v>
      </c>
      <c r="B40" s="87" t="s">
        <v>263</v>
      </c>
      <c r="C40" s="104"/>
    </row>
    <row r="41" spans="1:3" x14ac:dyDescent="0.35">
      <c r="A41" s="87" t="s">
        <v>39</v>
      </c>
      <c r="B41" s="87" t="s">
        <v>264</v>
      </c>
      <c r="C41" s="104"/>
    </row>
    <row r="42" spans="1:3" x14ac:dyDescent="0.35">
      <c r="A42" s="87" t="s">
        <v>40</v>
      </c>
      <c r="B42" s="87" t="s">
        <v>265</v>
      </c>
      <c r="C42" s="104"/>
    </row>
    <row r="43" spans="1:3" x14ac:dyDescent="0.35">
      <c r="A43" s="87" t="s">
        <v>41</v>
      </c>
      <c r="B43" s="87" t="s">
        <v>266</v>
      </c>
      <c r="C43" s="104"/>
    </row>
    <row r="44" spans="1:3" x14ac:dyDescent="0.35">
      <c r="A44" s="87" t="s">
        <v>42</v>
      </c>
      <c r="B44" s="87" t="s">
        <v>267</v>
      </c>
      <c r="C44" s="104"/>
    </row>
    <row r="45" spans="1:3" x14ac:dyDescent="0.35">
      <c r="A45" s="87" t="s">
        <v>43</v>
      </c>
      <c r="B45" s="87" t="s">
        <v>268</v>
      </c>
      <c r="C45" s="104"/>
    </row>
    <row r="46" spans="1:3" x14ac:dyDescent="0.35">
      <c r="A46" s="87" t="s">
        <v>44</v>
      </c>
      <c r="B46" s="87" t="s">
        <v>269</v>
      </c>
      <c r="C46" s="104"/>
    </row>
    <row r="47" spans="1:3" x14ac:dyDescent="0.35">
      <c r="A47" s="87" t="s">
        <v>45</v>
      </c>
      <c r="B47" s="87" t="s">
        <v>270</v>
      </c>
      <c r="C47" s="104"/>
    </row>
    <row r="48" spans="1:3" x14ac:dyDescent="0.35">
      <c r="A48" s="87" t="s">
        <v>46</v>
      </c>
      <c r="B48" s="87" t="s">
        <v>271</v>
      </c>
      <c r="C48" s="104"/>
    </row>
    <row r="49" spans="1:3" x14ac:dyDescent="0.35">
      <c r="A49" s="87" t="s">
        <v>47</v>
      </c>
      <c r="B49" s="87" t="s">
        <v>272</v>
      </c>
      <c r="C49" s="104"/>
    </row>
    <row r="50" spans="1:3" x14ac:dyDescent="0.35">
      <c r="A50" s="87" t="s">
        <v>48</v>
      </c>
      <c r="B50" s="87" t="s">
        <v>273</v>
      </c>
      <c r="C50" s="104"/>
    </row>
    <row r="51" spans="1:3" x14ac:dyDescent="0.35">
      <c r="A51" s="87" t="s">
        <v>54</v>
      </c>
      <c r="B51" s="87" t="s">
        <v>279</v>
      </c>
      <c r="C51" s="104"/>
    </row>
    <row r="52" spans="1:3" x14ac:dyDescent="0.35">
      <c r="A52" s="87" t="s">
        <v>49</v>
      </c>
      <c r="B52" s="87" t="s">
        <v>274</v>
      </c>
      <c r="C52" s="104"/>
    </row>
    <row r="53" spans="1:3" x14ac:dyDescent="0.35">
      <c r="A53" s="87" t="s">
        <v>50</v>
      </c>
      <c r="B53" s="87" t="s">
        <v>275</v>
      </c>
      <c r="C53" s="104"/>
    </row>
    <row r="54" spans="1:3" x14ac:dyDescent="0.35">
      <c r="A54" s="87" t="s">
        <v>51</v>
      </c>
      <c r="B54" s="87" t="s">
        <v>276</v>
      </c>
      <c r="C54" s="104"/>
    </row>
    <row r="55" spans="1:3" x14ac:dyDescent="0.35">
      <c r="A55" s="87" t="s">
        <v>52</v>
      </c>
      <c r="B55" s="87" t="s">
        <v>277</v>
      </c>
      <c r="C55" s="104"/>
    </row>
    <row r="56" spans="1:3" x14ac:dyDescent="0.35">
      <c r="A56" s="87" t="s">
        <v>53</v>
      </c>
      <c r="B56" s="87" t="s">
        <v>278</v>
      </c>
      <c r="C56" s="104"/>
    </row>
    <row r="57" spans="1:3" x14ac:dyDescent="0.35">
      <c r="A57" s="87" t="s">
        <v>55</v>
      </c>
      <c r="B57" s="87" t="s">
        <v>280</v>
      </c>
      <c r="C57" s="104"/>
    </row>
    <row r="58" spans="1:3" x14ac:dyDescent="0.35">
      <c r="A58" s="87" t="s">
        <v>56</v>
      </c>
      <c r="B58" s="87" t="s">
        <v>281</v>
      </c>
      <c r="C58" s="104"/>
    </row>
    <row r="59" spans="1:3" x14ac:dyDescent="0.35">
      <c r="A59" s="87" t="s">
        <v>57</v>
      </c>
      <c r="B59" s="87" t="s">
        <v>282</v>
      </c>
      <c r="C59" s="104"/>
    </row>
    <row r="60" spans="1:3" x14ac:dyDescent="0.35">
      <c r="A60" s="87" t="s">
        <v>58</v>
      </c>
      <c r="B60" s="87" t="s">
        <v>283</v>
      </c>
      <c r="C60" s="104"/>
    </row>
    <row r="61" spans="1:3" x14ac:dyDescent="0.35">
      <c r="A61" s="87" t="s">
        <v>59</v>
      </c>
      <c r="B61" s="87" t="s">
        <v>284</v>
      </c>
      <c r="C61" s="104"/>
    </row>
    <row r="62" spans="1:3" x14ac:dyDescent="0.35">
      <c r="A62" s="87" t="s">
        <v>60</v>
      </c>
      <c r="B62" s="87" t="s">
        <v>285</v>
      </c>
      <c r="C62" s="104"/>
    </row>
    <row r="63" spans="1:3" x14ac:dyDescent="0.35">
      <c r="A63" s="87" t="s">
        <v>61</v>
      </c>
      <c r="B63" s="87" t="s">
        <v>286</v>
      </c>
      <c r="C63" s="104"/>
    </row>
    <row r="64" spans="1:3" x14ac:dyDescent="0.35">
      <c r="A64" s="87" t="s">
        <v>62</v>
      </c>
      <c r="B64" s="87" t="s">
        <v>287</v>
      </c>
      <c r="C64" s="104"/>
    </row>
    <row r="65" spans="1:3" x14ac:dyDescent="0.35">
      <c r="A65" s="87" t="s">
        <v>63</v>
      </c>
      <c r="B65" s="87" t="s">
        <v>288</v>
      </c>
      <c r="C65" s="104"/>
    </row>
    <row r="66" spans="1:3" x14ac:dyDescent="0.35">
      <c r="A66" s="87" t="s">
        <v>64</v>
      </c>
      <c r="B66" s="87" t="s">
        <v>289</v>
      </c>
      <c r="C66" s="104"/>
    </row>
    <row r="67" spans="1:3" x14ac:dyDescent="0.35">
      <c r="A67" s="87" t="s">
        <v>65</v>
      </c>
      <c r="B67" s="87" t="s">
        <v>290</v>
      </c>
      <c r="C67" s="104"/>
    </row>
    <row r="68" spans="1:3" x14ac:dyDescent="0.35">
      <c r="A68" s="87" t="s">
        <v>66</v>
      </c>
      <c r="B68" s="87" t="s">
        <v>291</v>
      </c>
      <c r="C68" s="104"/>
    </row>
    <row r="69" spans="1:3" x14ac:dyDescent="0.35">
      <c r="A69" s="87" t="s">
        <v>899</v>
      </c>
      <c r="B69" s="87" t="s">
        <v>412</v>
      </c>
      <c r="C69" s="104"/>
    </row>
    <row r="70" spans="1:3" x14ac:dyDescent="0.35">
      <c r="A70" s="87" t="s">
        <v>67</v>
      </c>
      <c r="B70" s="87" t="s">
        <v>292</v>
      </c>
      <c r="C70" s="104"/>
    </row>
    <row r="71" spans="1:3" x14ac:dyDescent="0.35">
      <c r="A71" s="87" t="s">
        <v>68</v>
      </c>
      <c r="B71" s="87" t="s">
        <v>293</v>
      </c>
      <c r="C71" s="104"/>
    </row>
    <row r="72" spans="1:3" x14ac:dyDescent="0.35">
      <c r="A72" s="87" t="s">
        <v>69</v>
      </c>
      <c r="B72" s="87" t="s">
        <v>294</v>
      </c>
      <c r="C72" s="104"/>
    </row>
    <row r="73" spans="1:3" x14ac:dyDescent="0.35">
      <c r="A73" s="87" t="s">
        <v>70</v>
      </c>
      <c r="B73" s="87" t="s">
        <v>295</v>
      </c>
      <c r="C73" s="104"/>
    </row>
    <row r="74" spans="1:3" x14ac:dyDescent="0.35">
      <c r="A74" s="87" t="s">
        <v>71</v>
      </c>
      <c r="B74" s="87" t="s">
        <v>296</v>
      </c>
      <c r="C74" s="104"/>
    </row>
    <row r="75" spans="1:3" x14ac:dyDescent="0.35">
      <c r="A75" s="87" t="s">
        <v>72</v>
      </c>
      <c r="B75" s="87" t="s">
        <v>297</v>
      </c>
      <c r="C75" s="104"/>
    </row>
    <row r="76" spans="1:3" x14ac:dyDescent="0.35">
      <c r="A76" s="87" t="s">
        <v>73</v>
      </c>
      <c r="B76" s="87" t="s">
        <v>298</v>
      </c>
      <c r="C76" s="104"/>
    </row>
    <row r="77" spans="1:3" x14ac:dyDescent="0.35">
      <c r="A77" s="87" t="s">
        <v>74</v>
      </c>
      <c r="B77" s="87" t="s">
        <v>299</v>
      </c>
      <c r="C77" s="104"/>
    </row>
    <row r="78" spans="1:3" x14ac:dyDescent="0.35">
      <c r="A78" s="87" t="s">
        <v>75</v>
      </c>
      <c r="B78" s="87" t="s">
        <v>300</v>
      </c>
      <c r="C78" s="104"/>
    </row>
    <row r="79" spans="1:3" x14ac:dyDescent="0.35">
      <c r="A79" s="87" t="s">
        <v>76</v>
      </c>
      <c r="B79" s="87" t="s">
        <v>301</v>
      </c>
      <c r="C79" s="104"/>
    </row>
    <row r="80" spans="1:3" x14ac:dyDescent="0.35">
      <c r="A80" s="87" t="s">
        <v>77</v>
      </c>
      <c r="B80" s="87" t="s">
        <v>302</v>
      </c>
      <c r="C80" s="104"/>
    </row>
    <row r="81" spans="1:3" x14ac:dyDescent="0.35">
      <c r="A81" s="87" t="s">
        <v>78</v>
      </c>
      <c r="B81" s="87" t="s">
        <v>303</v>
      </c>
      <c r="C81" s="104"/>
    </row>
    <row r="82" spans="1:3" x14ac:dyDescent="0.35">
      <c r="A82" s="87" t="s">
        <v>79</v>
      </c>
      <c r="B82" s="87" t="s">
        <v>304</v>
      </c>
      <c r="C82" s="104"/>
    </row>
    <row r="83" spans="1:3" x14ac:dyDescent="0.35">
      <c r="A83" s="87" t="s">
        <v>80</v>
      </c>
      <c r="B83" s="87" t="s">
        <v>305</v>
      </c>
      <c r="C83" s="104"/>
    </row>
    <row r="84" spans="1:3" x14ac:dyDescent="0.35">
      <c r="A84" s="87" t="s">
        <v>81</v>
      </c>
      <c r="B84" s="87" t="s">
        <v>306</v>
      </c>
      <c r="C84" s="104"/>
    </row>
    <row r="85" spans="1:3" x14ac:dyDescent="0.35">
      <c r="A85" s="87" t="s">
        <v>82</v>
      </c>
      <c r="B85" s="87" t="s">
        <v>307</v>
      </c>
      <c r="C85" s="104"/>
    </row>
    <row r="86" spans="1:3" x14ac:dyDescent="0.35">
      <c r="A86" s="87" t="s">
        <v>83</v>
      </c>
      <c r="B86" s="87" t="s">
        <v>308</v>
      </c>
      <c r="C86" s="104"/>
    </row>
    <row r="87" spans="1:3" x14ac:dyDescent="0.35">
      <c r="A87" s="87" t="s">
        <v>84</v>
      </c>
      <c r="B87" s="87" t="s">
        <v>309</v>
      </c>
      <c r="C87" s="104"/>
    </row>
    <row r="88" spans="1:3" x14ac:dyDescent="0.35">
      <c r="A88" s="87" t="s">
        <v>85</v>
      </c>
      <c r="B88" s="87" t="s">
        <v>310</v>
      </c>
      <c r="C88" s="104"/>
    </row>
    <row r="89" spans="1:3" x14ac:dyDescent="0.35">
      <c r="A89" s="87" t="s">
        <v>86</v>
      </c>
      <c r="B89" s="87" t="s">
        <v>311</v>
      </c>
      <c r="C89" s="104"/>
    </row>
    <row r="90" spans="1:3" x14ac:dyDescent="0.35">
      <c r="A90" s="87" t="s">
        <v>87</v>
      </c>
      <c r="B90" s="87" t="s">
        <v>312</v>
      </c>
      <c r="C90" s="104"/>
    </row>
    <row r="91" spans="1:3" x14ac:dyDescent="0.35">
      <c r="A91" s="87" t="s">
        <v>88</v>
      </c>
      <c r="B91" s="87" t="s">
        <v>313</v>
      </c>
      <c r="C91" s="104"/>
    </row>
    <row r="92" spans="1:3" x14ac:dyDescent="0.35">
      <c r="A92" s="127" t="s">
        <v>894</v>
      </c>
      <c r="B92" s="127" t="s">
        <v>314</v>
      </c>
      <c r="C92" s="104"/>
    </row>
    <row r="93" spans="1:3" x14ac:dyDescent="0.35">
      <c r="A93" s="87" t="s">
        <v>89</v>
      </c>
      <c r="B93" s="87" t="s">
        <v>315</v>
      </c>
      <c r="C93" s="104"/>
    </row>
    <row r="94" spans="1:3" x14ac:dyDescent="0.35">
      <c r="A94" s="87" t="s">
        <v>90</v>
      </c>
      <c r="B94" s="87" t="s">
        <v>316</v>
      </c>
      <c r="C94" s="104"/>
    </row>
    <row r="95" spans="1:3" x14ac:dyDescent="0.35">
      <c r="A95" s="87" t="s">
        <v>91</v>
      </c>
      <c r="B95" s="87" t="s">
        <v>317</v>
      </c>
      <c r="C95" s="104"/>
    </row>
    <row r="96" spans="1:3" x14ac:dyDescent="0.35">
      <c r="A96" s="87" t="s">
        <v>92</v>
      </c>
      <c r="B96" s="87" t="s">
        <v>318</v>
      </c>
      <c r="C96" s="104"/>
    </row>
    <row r="97" spans="1:3" x14ac:dyDescent="0.35">
      <c r="A97" s="87" t="s">
        <v>93</v>
      </c>
      <c r="B97" s="87" t="s">
        <v>319</v>
      </c>
      <c r="C97" s="104"/>
    </row>
    <row r="98" spans="1:3" x14ac:dyDescent="0.35">
      <c r="A98" s="87" t="s">
        <v>94</v>
      </c>
      <c r="B98" s="87" t="s">
        <v>320</v>
      </c>
      <c r="C98" s="104"/>
    </row>
    <row r="99" spans="1:3" x14ac:dyDescent="0.35">
      <c r="A99" s="87" t="s">
        <v>95</v>
      </c>
      <c r="B99" s="87" t="s">
        <v>321</v>
      </c>
      <c r="C99" s="104"/>
    </row>
    <row r="100" spans="1:3" x14ac:dyDescent="0.35">
      <c r="A100" s="87" t="s">
        <v>96</v>
      </c>
      <c r="B100" s="87" t="s">
        <v>322</v>
      </c>
      <c r="C100" s="104"/>
    </row>
    <row r="101" spans="1:3" x14ac:dyDescent="0.35">
      <c r="A101" s="87" t="s">
        <v>97</v>
      </c>
      <c r="B101" s="87" t="s">
        <v>323</v>
      </c>
      <c r="C101" s="104"/>
    </row>
    <row r="102" spans="1:3" x14ac:dyDescent="0.35">
      <c r="A102" s="87" t="s">
        <v>98</v>
      </c>
      <c r="B102" s="87" t="s">
        <v>324</v>
      </c>
      <c r="C102" s="104"/>
    </row>
    <row r="103" spans="1:3" x14ac:dyDescent="0.35">
      <c r="A103" s="87" t="s">
        <v>99</v>
      </c>
      <c r="B103" s="87" t="s">
        <v>325</v>
      </c>
      <c r="C103" s="104"/>
    </row>
    <row r="104" spans="1:3" x14ac:dyDescent="0.35">
      <c r="A104" s="87" t="s">
        <v>100</v>
      </c>
      <c r="B104" s="87" t="s">
        <v>326</v>
      </c>
      <c r="C104" s="104"/>
    </row>
    <row r="105" spans="1:3" x14ac:dyDescent="0.35">
      <c r="A105" s="87" t="s">
        <v>101</v>
      </c>
      <c r="B105" s="87" t="s">
        <v>327</v>
      </c>
      <c r="C105" s="104"/>
    </row>
    <row r="106" spans="1:3" x14ac:dyDescent="0.35">
      <c r="A106" s="87" t="s">
        <v>102</v>
      </c>
      <c r="B106" s="87" t="s">
        <v>328</v>
      </c>
      <c r="C106" s="104"/>
    </row>
    <row r="107" spans="1:3" x14ac:dyDescent="0.35">
      <c r="A107" s="87" t="s">
        <v>103</v>
      </c>
      <c r="B107" s="87" t="s">
        <v>329</v>
      </c>
      <c r="C107" s="104"/>
    </row>
    <row r="108" spans="1:3" x14ac:dyDescent="0.35">
      <c r="A108" s="87" t="s">
        <v>104</v>
      </c>
      <c r="B108" s="87" t="s">
        <v>330</v>
      </c>
      <c r="C108" s="104"/>
    </row>
    <row r="109" spans="1:3" x14ac:dyDescent="0.35">
      <c r="A109" s="87" t="s">
        <v>105</v>
      </c>
      <c r="B109" s="87" t="s">
        <v>331</v>
      </c>
      <c r="C109" s="104"/>
    </row>
    <row r="110" spans="1:3" x14ac:dyDescent="0.35">
      <c r="A110" s="87" t="s">
        <v>106</v>
      </c>
      <c r="B110" s="87" t="s">
        <v>332</v>
      </c>
      <c r="C110" s="104"/>
    </row>
    <row r="111" spans="1:3" x14ac:dyDescent="0.35">
      <c r="A111" s="87" t="s">
        <v>107</v>
      </c>
      <c r="B111" s="87" t="s">
        <v>333</v>
      </c>
      <c r="C111" s="104"/>
    </row>
    <row r="112" spans="1:3" x14ac:dyDescent="0.35">
      <c r="A112" s="87" t="s">
        <v>108</v>
      </c>
      <c r="B112" s="87" t="s">
        <v>334</v>
      </c>
      <c r="C112" s="104"/>
    </row>
    <row r="113" spans="1:3" x14ac:dyDescent="0.35">
      <c r="A113" s="87" t="s">
        <v>109</v>
      </c>
      <c r="B113" s="87" t="s">
        <v>335</v>
      </c>
      <c r="C113" s="104"/>
    </row>
    <row r="114" spans="1:3" x14ac:dyDescent="0.35">
      <c r="A114" s="87" t="s">
        <v>110</v>
      </c>
      <c r="B114" s="87" t="s">
        <v>336</v>
      </c>
      <c r="C114" s="104"/>
    </row>
    <row r="115" spans="1:3" x14ac:dyDescent="0.35">
      <c r="A115" s="87" t="s">
        <v>111</v>
      </c>
      <c r="B115" s="87" t="s">
        <v>337</v>
      </c>
      <c r="C115" s="104"/>
    </row>
    <row r="116" spans="1:3" x14ac:dyDescent="0.35">
      <c r="A116" s="87" t="s">
        <v>112</v>
      </c>
      <c r="B116" s="87" t="s">
        <v>338</v>
      </c>
      <c r="C116" s="104"/>
    </row>
    <row r="117" spans="1:3" x14ac:dyDescent="0.35">
      <c r="A117" s="87" t="s">
        <v>113</v>
      </c>
      <c r="B117" s="87" t="s">
        <v>339</v>
      </c>
      <c r="C117" s="104"/>
    </row>
    <row r="118" spans="1:3" x14ac:dyDescent="0.35">
      <c r="A118" s="87" t="s">
        <v>114</v>
      </c>
      <c r="B118" s="87" t="s">
        <v>340</v>
      </c>
      <c r="C118" s="104"/>
    </row>
    <row r="119" spans="1:3" x14ac:dyDescent="0.35">
      <c r="A119" s="87" t="s">
        <v>115</v>
      </c>
      <c r="B119" s="87" t="s">
        <v>341</v>
      </c>
      <c r="C119" s="104"/>
    </row>
    <row r="120" spans="1:3" x14ac:dyDescent="0.35">
      <c r="A120" s="127" t="s">
        <v>895</v>
      </c>
      <c r="B120" s="127" t="s">
        <v>342</v>
      </c>
      <c r="C120" s="104"/>
    </row>
    <row r="121" spans="1:3" x14ac:dyDescent="0.35">
      <c r="A121" s="87" t="s">
        <v>116</v>
      </c>
      <c r="B121" s="87" t="s">
        <v>343</v>
      </c>
      <c r="C121" s="104"/>
    </row>
    <row r="122" spans="1:3" x14ac:dyDescent="0.35">
      <c r="A122" s="87" t="s">
        <v>117</v>
      </c>
      <c r="B122" s="87" t="s">
        <v>344</v>
      </c>
      <c r="C122" s="104"/>
    </row>
    <row r="123" spans="1:3" x14ac:dyDescent="0.35">
      <c r="A123" s="87" t="s">
        <v>118</v>
      </c>
      <c r="B123" s="87" t="s">
        <v>345</v>
      </c>
      <c r="C123" s="104"/>
    </row>
    <row r="124" spans="1:3" x14ac:dyDescent="0.35">
      <c r="A124" s="87" t="s">
        <v>119</v>
      </c>
      <c r="B124" s="87" t="s">
        <v>346</v>
      </c>
      <c r="C124" s="104"/>
    </row>
    <row r="125" spans="1:3" x14ac:dyDescent="0.35">
      <c r="A125" s="87" t="s">
        <v>120</v>
      </c>
      <c r="B125" s="87" t="s">
        <v>347</v>
      </c>
      <c r="C125" s="104"/>
    </row>
    <row r="126" spans="1:3" x14ac:dyDescent="0.35">
      <c r="A126" s="87" t="s">
        <v>121</v>
      </c>
      <c r="B126" s="87" t="s">
        <v>348</v>
      </c>
      <c r="C126" s="104"/>
    </row>
    <row r="127" spans="1:3" x14ac:dyDescent="0.35">
      <c r="A127" s="87" t="s">
        <v>122</v>
      </c>
      <c r="B127" s="87" t="s">
        <v>349</v>
      </c>
      <c r="C127" s="104"/>
    </row>
    <row r="128" spans="1:3" x14ac:dyDescent="0.35">
      <c r="A128" s="87" t="s">
        <v>123</v>
      </c>
      <c r="B128" s="87" t="s">
        <v>350</v>
      </c>
      <c r="C128" s="104"/>
    </row>
    <row r="129" spans="1:3" x14ac:dyDescent="0.35">
      <c r="A129" s="87" t="s">
        <v>124</v>
      </c>
      <c r="B129" s="87" t="s">
        <v>351</v>
      </c>
      <c r="C129" s="104"/>
    </row>
    <row r="130" spans="1:3" x14ac:dyDescent="0.35">
      <c r="A130" s="87" t="s">
        <v>125</v>
      </c>
      <c r="B130" s="87" t="s">
        <v>352</v>
      </c>
      <c r="C130" s="104"/>
    </row>
    <row r="131" spans="1:3" x14ac:dyDescent="0.35">
      <c r="A131" s="87" t="s">
        <v>126</v>
      </c>
      <c r="B131" s="87" t="s">
        <v>353</v>
      </c>
      <c r="C131" s="104"/>
    </row>
    <row r="132" spans="1:3" x14ac:dyDescent="0.35">
      <c r="A132" s="87" t="s">
        <v>127</v>
      </c>
      <c r="B132" s="87" t="s">
        <v>354</v>
      </c>
      <c r="C132" s="104"/>
    </row>
    <row r="133" spans="1:3" x14ac:dyDescent="0.35">
      <c r="A133" s="87" t="s">
        <v>128</v>
      </c>
      <c r="B133" s="87" t="s">
        <v>355</v>
      </c>
      <c r="C133" s="104"/>
    </row>
    <row r="134" spans="1:3" x14ac:dyDescent="0.35">
      <c r="A134" s="87" t="s">
        <v>129</v>
      </c>
      <c r="B134" s="87" t="s">
        <v>356</v>
      </c>
      <c r="C134" s="104"/>
    </row>
    <row r="135" spans="1:3" x14ac:dyDescent="0.35">
      <c r="A135" s="87" t="s">
        <v>130</v>
      </c>
      <c r="B135" s="87" t="s">
        <v>357</v>
      </c>
      <c r="C135" s="104"/>
    </row>
    <row r="136" spans="1:3" x14ac:dyDescent="0.35">
      <c r="A136" s="87" t="s">
        <v>131</v>
      </c>
      <c r="B136" s="87" t="s">
        <v>358</v>
      </c>
      <c r="C136" s="104"/>
    </row>
    <row r="137" spans="1:3" x14ac:dyDescent="0.35">
      <c r="A137" s="87" t="s">
        <v>132</v>
      </c>
      <c r="B137" s="87" t="s">
        <v>359</v>
      </c>
      <c r="C137" s="104"/>
    </row>
    <row r="138" spans="1:3" x14ac:dyDescent="0.35">
      <c r="A138" s="87" t="s">
        <v>133</v>
      </c>
      <c r="B138" s="87" t="s">
        <v>360</v>
      </c>
      <c r="C138" s="104"/>
    </row>
    <row r="139" spans="1:3" x14ac:dyDescent="0.35">
      <c r="A139" s="87" t="s">
        <v>134</v>
      </c>
      <c r="B139" s="87" t="s">
        <v>361</v>
      </c>
      <c r="C139" s="104"/>
    </row>
    <row r="140" spans="1:3" x14ac:dyDescent="0.35">
      <c r="A140" s="87" t="s">
        <v>135</v>
      </c>
      <c r="B140" s="87" t="s">
        <v>362</v>
      </c>
      <c r="C140" s="104"/>
    </row>
    <row r="141" spans="1:3" x14ac:dyDescent="0.35">
      <c r="A141" s="87" t="s">
        <v>136</v>
      </c>
      <c r="B141" s="87" t="s">
        <v>363</v>
      </c>
      <c r="C141" s="104"/>
    </row>
    <row r="142" spans="1:3" x14ac:dyDescent="0.35">
      <c r="A142" s="87" t="s">
        <v>137</v>
      </c>
      <c r="B142" s="87" t="s">
        <v>364</v>
      </c>
      <c r="C142" s="104"/>
    </row>
    <row r="143" spans="1:3" x14ac:dyDescent="0.35">
      <c r="A143" s="87" t="s">
        <v>138</v>
      </c>
      <c r="B143" s="87" t="s">
        <v>365</v>
      </c>
      <c r="C143" s="104"/>
    </row>
    <row r="144" spans="1:3" x14ac:dyDescent="0.35">
      <c r="A144" s="87" t="s">
        <v>139</v>
      </c>
      <c r="B144" s="87" t="s">
        <v>366</v>
      </c>
      <c r="C144" s="104"/>
    </row>
    <row r="145" spans="1:3" x14ac:dyDescent="0.35">
      <c r="A145" s="87" t="s">
        <v>140</v>
      </c>
      <c r="B145" s="87" t="s">
        <v>367</v>
      </c>
      <c r="C145" s="104"/>
    </row>
    <row r="146" spans="1:3" x14ac:dyDescent="0.35">
      <c r="A146" s="87" t="s">
        <v>141</v>
      </c>
      <c r="B146" s="87" t="s">
        <v>368</v>
      </c>
      <c r="C146" s="104"/>
    </row>
    <row r="147" spans="1:3" x14ac:dyDescent="0.35">
      <c r="A147" s="87" t="s">
        <v>142</v>
      </c>
      <c r="B147" s="87" t="s">
        <v>369</v>
      </c>
      <c r="C147" s="104"/>
    </row>
    <row r="148" spans="1:3" x14ac:dyDescent="0.35">
      <c r="A148" s="87" t="s">
        <v>143</v>
      </c>
      <c r="B148" s="87" t="s">
        <v>370</v>
      </c>
      <c r="C148" s="104"/>
    </row>
    <row r="149" spans="1:3" x14ac:dyDescent="0.35">
      <c r="A149" s="87" t="s">
        <v>144</v>
      </c>
      <c r="B149" s="87" t="s">
        <v>371</v>
      </c>
      <c r="C149" s="104"/>
    </row>
    <row r="150" spans="1:3" x14ac:dyDescent="0.35">
      <c r="A150" s="87" t="s">
        <v>889</v>
      </c>
      <c r="B150" s="87" t="s">
        <v>419</v>
      </c>
      <c r="C150" s="104"/>
    </row>
    <row r="151" spans="1:3" x14ac:dyDescent="0.35">
      <c r="A151" s="87" t="s">
        <v>145</v>
      </c>
      <c r="B151" s="87" t="s">
        <v>372</v>
      </c>
      <c r="C151" s="104"/>
    </row>
    <row r="152" spans="1:3" x14ac:dyDescent="0.35">
      <c r="A152" s="87" t="s">
        <v>146</v>
      </c>
      <c r="B152" s="87" t="s">
        <v>373</v>
      </c>
      <c r="C152" s="104"/>
    </row>
    <row r="153" spans="1:3" x14ac:dyDescent="0.35">
      <c r="A153" s="87" t="s">
        <v>147</v>
      </c>
      <c r="B153" s="87" t="s">
        <v>374</v>
      </c>
      <c r="C153" s="104"/>
    </row>
    <row r="154" spans="1:3" x14ac:dyDescent="0.35">
      <c r="A154" s="87" t="s">
        <v>148</v>
      </c>
      <c r="B154" s="87" t="s">
        <v>375</v>
      </c>
      <c r="C154" s="104"/>
    </row>
    <row r="155" spans="1:3" x14ac:dyDescent="0.35">
      <c r="A155" s="87" t="s">
        <v>149</v>
      </c>
      <c r="B155" s="87" t="s">
        <v>376</v>
      </c>
      <c r="C155" s="104"/>
    </row>
    <row r="156" spans="1:3" x14ac:dyDescent="0.35">
      <c r="A156" s="87" t="s">
        <v>150</v>
      </c>
      <c r="B156" s="87" t="s">
        <v>377</v>
      </c>
      <c r="C156" s="104"/>
    </row>
    <row r="157" spans="1:3" x14ac:dyDescent="0.35">
      <c r="A157" s="87" t="s">
        <v>151</v>
      </c>
      <c r="B157" s="87" t="s">
        <v>378</v>
      </c>
      <c r="C157" s="104"/>
    </row>
    <row r="158" spans="1:3" x14ac:dyDescent="0.35">
      <c r="A158" s="87" t="s">
        <v>152</v>
      </c>
      <c r="B158" s="87" t="s">
        <v>379</v>
      </c>
      <c r="C158" s="104"/>
    </row>
    <row r="159" spans="1:3" x14ac:dyDescent="0.35">
      <c r="A159" s="87" t="s">
        <v>153</v>
      </c>
      <c r="B159" s="87" t="s">
        <v>380</v>
      </c>
      <c r="C159" s="104"/>
    </row>
    <row r="160" spans="1:3" x14ac:dyDescent="0.35">
      <c r="A160" s="87" t="s">
        <v>154</v>
      </c>
      <c r="B160" s="87" t="s">
        <v>381</v>
      </c>
      <c r="C160" s="104"/>
    </row>
    <row r="161" spans="1:3" x14ac:dyDescent="0.35">
      <c r="A161" s="87" t="s">
        <v>155</v>
      </c>
      <c r="B161" s="87" t="s">
        <v>382</v>
      </c>
      <c r="C161" s="104"/>
    </row>
    <row r="162" spans="1:3" x14ac:dyDescent="0.35">
      <c r="A162" s="87" t="s">
        <v>156</v>
      </c>
      <c r="B162" s="87" t="s">
        <v>383</v>
      </c>
      <c r="C162" s="104"/>
    </row>
    <row r="163" spans="1:3" x14ac:dyDescent="0.35">
      <c r="A163" s="87" t="s">
        <v>157</v>
      </c>
      <c r="B163" s="87" t="s">
        <v>384</v>
      </c>
      <c r="C163" s="104"/>
    </row>
    <row r="164" spans="1:3" x14ac:dyDescent="0.35">
      <c r="A164" s="87" t="s">
        <v>158</v>
      </c>
      <c r="B164" s="87" t="s">
        <v>385</v>
      </c>
      <c r="C164" s="104"/>
    </row>
    <row r="165" spans="1:3" x14ac:dyDescent="0.35">
      <c r="A165" s="87" t="s">
        <v>159</v>
      </c>
      <c r="B165" s="87" t="s">
        <v>386</v>
      </c>
      <c r="C165" s="104"/>
    </row>
    <row r="166" spans="1:3" x14ac:dyDescent="0.35">
      <c r="A166" s="87" t="s">
        <v>160</v>
      </c>
      <c r="B166" s="87" t="s">
        <v>387</v>
      </c>
      <c r="C166" s="104"/>
    </row>
    <row r="167" spans="1:3" x14ac:dyDescent="0.35">
      <c r="A167" s="87" t="s">
        <v>161</v>
      </c>
      <c r="B167" s="87" t="s">
        <v>388</v>
      </c>
      <c r="C167" s="104"/>
    </row>
    <row r="168" spans="1:3" x14ac:dyDescent="0.35">
      <c r="A168" s="87" t="s">
        <v>162</v>
      </c>
      <c r="B168" s="87" t="s">
        <v>389</v>
      </c>
      <c r="C168" s="104"/>
    </row>
    <row r="169" spans="1:3" x14ac:dyDescent="0.35">
      <c r="A169" s="87" t="s">
        <v>163</v>
      </c>
      <c r="B169" s="87" t="s">
        <v>390</v>
      </c>
      <c r="C169" s="104"/>
    </row>
    <row r="170" spans="1:3" x14ac:dyDescent="0.35">
      <c r="A170" s="87" t="s">
        <v>164</v>
      </c>
      <c r="B170" s="87" t="s">
        <v>391</v>
      </c>
      <c r="C170" s="104"/>
    </row>
    <row r="171" spans="1:3" x14ac:dyDescent="0.35">
      <c r="A171" s="87" t="s">
        <v>165</v>
      </c>
      <c r="B171" s="87" t="s">
        <v>392</v>
      </c>
      <c r="C171" s="104"/>
    </row>
    <row r="172" spans="1:3" x14ac:dyDescent="0.35">
      <c r="A172" s="87" t="s">
        <v>166</v>
      </c>
      <c r="B172" s="87" t="s">
        <v>393</v>
      </c>
      <c r="C172" s="104"/>
    </row>
    <row r="173" spans="1:3" x14ac:dyDescent="0.35">
      <c r="A173" s="87" t="s">
        <v>897</v>
      </c>
      <c r="B173" s="87" t="s">
        <v>898</v>
      </c>
      <c r="C173" s="104"/>
    </row>
    <row r="174" spans="1:3" x14ac:dyDescent="0.35">
      <c r="A174" s="87" t="s">
        <v>167</v>
      </c>
      <c r="B174" s="87" t="s">
        <v>394</v>
      </c>
      <c r="C174" s="104"/>
    </row>
    <row r="175" spans="1:3" x14ac:dyDescent="0.35">
      <c r="A175" s="87" t="s">
        <v>168</v>
      </c>
      <c r="B175" s="87" t="s">
        <v>395</v>
      </c>
      <c r="C175" s="104"/>
    </row>
    <row r="176" spans="1:3" x14ac:dyDescent="0.35">
      <c r="A176" s="87" t="s">
        <v>169</v>
      </c>
      <c r="B176" s="87" t="s">
        <v>396</v>
      </c>
      <c r="C176" s="104"/>
    </row>
    <row r="177" spans="1:3" x14ac:dyDescent="0.35">
      <c r="A177" s="87" t="s">
        <v>170</v>
      </c>
      <c r="B177" s="87" t="s">
        <v>397</v>
      </c>
      <c r="C177" s="104"/>
    </row>
    <row r="178" spans="1:3" x14ac:dyDescent="0.35">
      <c r="A178" s="87" t="s">
        <v>171</v>
      </c>
      <c r="B178" s="87" t="s">
        <v>398</v>
      </c>
      <c r="C178" s="104"/>
    </row>
    <row r="179" spans="1:3" x14ac:dyDescent="0.35">
      <c r="A179" s="87" t="s">
        <v>172</v>
      </c>
      <c r="B179" s="87" t="s">
        <v>399</v>
      </c>
      <c r="C179" s="104"/>
    </row>
    <row r="180" spans="1:3" x14ac:dyDescent="0.35">
      <c r="A180" s="87" t="s">
        <v>173</v>
      </c>
      <c r="B180" s="87" t="s">
        <v>400</v>
      </c>
      <c r="C180" s="104"/>
    </row>
    <row r="181" spans="1:3" x14ac:dyDescent="0.35">
      <c r="A181" s="87" t="s">
        <v>174</v>
      </c>
      <c r="B181" s="87" t="s">
        <v>401</v>
      </c>
      <c r="C181" s="104"/>
    </row>
    <row r="182" spans="1:3" x14ac:dyDescent="0.35">
      <c r="A182" s="87" t="s">
        <v>175</v>
      </c>
      <c r="B182" s="87" t="s">
        <v>402</v>
      </c>
      <c r="C182" s="104"/>
    </row>
    <row r="183" spans="1:3" x14ac:dyDescent="0.35">
      <c r="A183" s="87" t="s">
        <v>176</v>
      </c>
      <c r="B183" s="87" t="s">
        <v>403</v>
      </c>
      <c r="C183" s="104"/>
    </row>
    <row r="184" spans="1:3" x14ac:dyDescent="0.35">
      <c r="A184" s="87" t="s">
        <v>177</v>
      </c>
      <c r="B184" s="87" t="s">
        <v>404</v>
      </c>
      <c r="C184" s="104"/>
    </row>
    <row r="185" spans="1:3" x14ac:dyDescent="0.35">
      <c r="A185" s="87" t="s">
        <v>178</v>
      </c>
      <c r="B185" s="87" t="s">
        <v>405</v>
      </c>
      <c r="C185" s="104"/>
    </row>
    <row r="186" spans="1:3" x14ac:dyDescent="0.35">
      <c r="A186" s="87" t="s">
        <v>179</v>
      </c>
      <c r="B186" s="87" t="s">
        <v>406</v>
      </c>
      <c r="C186" s="104"/>
    </row>
    <row r="187" spans="1:3" x14ac:dyDescent="0.35">
      <c r="A187" s="87" t="s">
        <v>180</v>
      </c>
      <c r="B187" s="87" t="s">
        <v>407</v>
      </c>
      <c r="C187" s="104"/>
    </row>
    <row r="188" spans="1:3" x14ac:dyDescent="0.35">
      <c r="A188" s="87" t="s">
        <v>181</v>
      </c>
      <c r="B188" s="87" t="s">
        <v>408</v>
      </c>
      <c r="C188" s="104"/>
    </row>
    <row r="189" spans="1:3" x14ac:dyDescent="0.35">
      <c r="A189" s="87" t="s">
        <v>182</v>
      </c>
      <c r="B189" s="87" t="s">
        <v>409</v>
      </c>
      <c r="C189" s="104"/>
    </row>
    <row r="190" spans="1:3" x14ac:dyDescent="0.35">
      <c r="A190" s="87" t="s">
        <v>183</v>
      </c>
      <c r="B190" s="87" t="s">
        <v>410</v>
      </c>
      <c r="C190" s="104"/>
    </row>
    <row r="191" spans="1:3" x14ac:dyDescent="0.35">
      <c r="A191" s="87" t="s">
        <v>184</v>
      </c>
      <c r="B191" s="87" t="s">
        <v>411</v>
      </c>
      <c r="C191" s="104"/>
    </row>
    <row r="192" spans="1:3" x14ac:dyDescent="0.35">
      <c r="A192" s="87" t="s">
        <v>185</v>
      </c>
      <c r="B192" s="87" t="s">
        <v>413</v>
      </c>
      <c r="C192" s="104"/>
    </row>
    <row r="193" spans="1:3" x14ac:dyDescent="0.35">
      <c r="A193" s="87" t="s">
        <v>186</v>
      </c>
      <c r="B193" s="87" t="s">
        <v>414</v>
      </c>
      <c r="C193" s="104"/>
    </row>
    <row r="194" spans="1:3" x14ac:dyDescent="0.35">
      <c r="A194" s="87" t="s">
        <v>187</v>
      </c>
      <c r="B194" s="87" t="s">
        <v>415</v>
      </c>
      <c r="C194" s="104"/>
    </row>
    <row r="195" spans="1:3" x14ac:dyDescent="0.35">
      <c r="A195" s="87" t="s">
        <v>896</v>
      </c>
      <c r="B195" s="87" t="s">
        <v>416</v>
      </c>
      <c r="C195" s="104"/>
    </row>
    <row r="196" spans="1:3" x14ac:dyDescent="0.35">
      <c r="A196" s="87" t="s">
        <v>188</v>
      </c>
      <c r="B196" s="87" t="s">
        <v>417</v>
      </c>
      <c r="C196" s="104"/>
    </row>
    <row r="197" spans="1:3" x14ac:dyDescent="0.35">
      <c r="A197" s="87" t="s">
        <v>189</v>
      </c>
      <c r="B197" s="87" t="s">
        <v>418</v>
      </c>
      <c r="C197" s="104"/>
    </row>
    <row r="198" spans="1:3" x14ac:dyDescent="0.35">
      <c r="A198" s="87" t="s">
        <v>190</v>
      </c>
      <c r="B198" s="87" t="s">
        <v>420</v>
      </c>
      <c r="C198" s="104"/>
    </row>
    <row r="199" spans="1:3" x14ac:dyDescent="0.35">
      <c r="A199" s="87" t="s">
        <v>191</v>
      </c>
      <c r="B199" s="87" t="s">
        <v>421</v>
      </c>
      <c r="C199" s="104"/>
    </row>
    <row r="200" spans="1:3" x14ac:dyDescent="0.35">
      <c r="A200" s="87" t="s">
        <v>192</v>
      </c>
      <c r="B200" s="87" t="s">
        <v>422</v>
      </c>
      <c r="C200" s="104"/>
    </row>
    <row r="201" spans="1:3" x14ac:dyDescent="0.35">
      <c r="A201" s="87" t="s">
        <v>193</v>
      </c>
      <c r="B201" s="87" t="s">
        <v>423</v>
      </c>
      <c r="C201" s="104"/>
    </row>
    <row r="202" spans="1:3" x14ac:dyDescent="0.35">
      <c r="A202" s="87" t="s">
        <v>194</v>
      </c>
      <c r="B202" s="87" t="s">
        <v>424</v>
      </c>
      <c r="C202" s="104"/>
    </row>
    <row r="203" spans="1:3" x14ac:dyDescent="0.35">
      <c r="A203" s="87" t="s">
        <v>195</v>
      </c>
      <c r="B203" s="87" t="s">
        <v>425</v>
      </c>
      <c r="C203" s="104"/>
    </row>
    <row r="204" spans="1:3" x14ac:dyDescent="0.35">
      <c r="A204" s="87" t="s">
        <v>196</v>
      </c>
      <c r="B204" s="87" t="s">
        <v>426</v>
      </c>
      <c r="C204" s="104"/>
    </row>
    <row r="205" spans="1:3" x14ac:dyDescent="0.35">
      <c r="A205" s="87" t="s">
        <v>900</v>
      </c>
      <c r="B205" s="87" t="s">
        <v>427</v>
      </c>
      <c r="C205" s="104"/>
    </row>
    <row r="206" spans="1:3" x14ac:dyDescent="0.35">
      <c r="A206" s="87" t="s">
        <v>197</v>
      </c>
      <c r="B206" s="87" t="s">
        <v>428</v>
      </c>
      <c r="C206" s="104"/>
    </row>
    <row r="207" spans="1:3" x14ac:dyDescent="0.35">
      <c r="A207" s="87" t="s">
        <v>198</v>
      </c>
      <c r="B207" s="87" t="s">
        <v>429</v>
      </c>
      <c r="C207" s="104"/>
    </row>
    <row r="208" spans="1:3" x14ac:dyDescent="0.35">
      <c r="A208" s="87" t="s">
        <v>199</v>
      </c>
      <c r="B208" s="87" t="s">
        <v>430</v>
      </c>
      <c r="C208" s="104"/>
    </row>
    <row r="209" spans="1:3" x14ac:dyDescent="0.35">
      <c r="A209" s="87" t="s">
        <v>200</v>
      </c>
      <c r="B209" s="87" t="s">
        <v>431</v>
      </c>
      <c r="C209" s="104"/>
    </row>
    <row r="210" spans="1:3" x14ac:dyDescent="0.35">
      <c r="A210" s="87" t="s">
        <v>201</v>
      </c>
      <c r="B210" s="87" t="s">
        <v>432</v>
      </c>
      <c r="C210" s="104"/>
    </row>
    <row r="211" spans="1:3" x14ac:dyDescent="0.35">
      <c r="A211" s="87" t="s">
        <v>202</v>
      </c>
      <c r="B211" s="87" t="s">
        <v>433</v>
      </c>
      <c r="C211" s="104"/>
    </row>
    <row r="212" spans="1:3" x14ac:dyDescent="0.35">
      <c r="A212" s="87" t="s">
        <v>203</v>
      </c>
      <c r="B212" s="87" t="s">
        <v>434</v>
      </c>
      <c r="C212" s="104"/>
    </row>
    <row r="213" spans="1:3" x14ac:dyDescent="0.35">
      <c r="A213" s="87" t="s">
        <v>204</v>
      </c>
      <c r="B213" s="87" t="s">
        <v>435</v>
      </c>
      <c r="C213" s="104"/>
    </row>
    <row r="214" spans="1:3" x14ac:dyDescent="0.35">
      <c r="A214" s="87" t="s">
        <v>205</v>
      </c>
      <c r="B214" s="87" t="s">
        <v>436</v>
      </c>
      <c r="C214" s="104"/>
    </row>
    <row r="215" spans="1:3" x14ac:dyDescent="0.35">
      <c r="A215" s="87" t="s">
        <v>206</v>
      </c>
      <c r="B215" s="87" t="s">
        <v>437</v>
      </c>
      <c r="C215" s="104"/>
    </row>
    <row r="216" spans="1:3" x14ac:dyDescent="0.35">
      <c r="A216" s="87" t="s">
        <v>207</v>
      </c>
      <c r="B216" s="87" t="s">
        <v>438</v>
      </c>
      <c r="C216" s="104"/>
    </row>
    <row r="217" spans="1:3" x14ac:dyDescent="0.35">
      <c r="A217" s="87" t="s">
        <v>208</v>
      </c>
      <c r="B217" s="87" t="s">
        <v>439</v>
      </c>
      <c r="C217" s="104"/>
    </row>
    <row r="218" spans="1:3" x14ac:dyDescent="0.35">
      <c r="A218" s="87" t="s">
        <v>209</v>
      </c>
      <c r="B218" s="87" t="s">
        <v>440</v>
      </c>
      <c r="C218" s="104"/>
    </row>
    <row r="219" spans="1:3" x14ac:dyDescent="0.35">
      <c r="A219" s="87" t="s">
        <v>210</v>
      </c>
      <c r="B219" s="87" t="s">
        <v>441</v>
      </c>
      <c r="C219" s="104"/>
    </row>
    <row r="220" spans="1:3" x14ac:dyDescent="0.35">
      <c r="A220" s="87" t="s">
        <v>211</v>
      </c>
      <c r="B220" s="87" t="s">
        <v>442</v>
      </c>
      <c r="C220" s="104"/>
    </row>
    <row r="221" spans="1:3" x14ac:dyDescent="0.35">
      <c r="A221" s="87" t="s">
        <v>212</v>
      </c>
      <c r="B221" s="87" t="s">
        <v>443</v>
      </c>
      <c r="C221" s="104"/>
    </row>
    <row r="222" spans="1:3" x14ac:dyDescent="0.35">
      <c r="A222" s="87" t="s">
        <v>213</v>
      </c>
      <c r="B222" s="87" t="s">
        <v>444</v>
      </c>
      <c r="C222" s="104"/>
    </row>
    <row r="223" spans="1:3" x14ac:dyDescent="0.35">
      <c r="A223" s="87" t="s">
        <v>214</v>
      </c>
      <c r="B223" s="87" t="s">
        <v>445</v>
      </c>
      <c r="C223" s="104"/>
    </row>
  </sheetData>
  <sheetProtection algorithmName="SHA-512" hashValue="YT3kVHrv5p4xhrqL3A7w2Pw4gN3y5Ce4RAaIAQa/Dv9UJgcYNpJ+BAjkourtn9kVTl7YdIV4X3vfqa5W+sZ/7w==" saltValue="q31jFR63D6F2S6tMY1Q6iA==" spinCount="100000" sheet="1" objects="1" scenarios="1"/>
  <sortState xmlns:xlrd2="http://schemas.microsoft.com/office/spreadsheetml/2017/richdata2" ref="A2:B224">
    <sortCondition ref="A2:A224"/>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B273"/>
  <sheetViews>
    <sheetView topLeftCell="A181" workbookViewId="0">
      <selection activeCell="C184" sqref="C184"/>
    </sheetView>
  </sheetViews>
  <sheetFormatPr defaultColWidth="9" defaultRowHeight="15.5" x14ac:dyDescent="0.35"/>
  <cols>
    <col min="1" max="1" width="33.25" style="103" customWidth="1"/>
    <col min="2" max="2" width="18.08203125" style="103" bestFit="1" customWidth="1"/>
    <col min="3" max="6" width="9" style="103"/>
    <col min="7" max="7" width="15.75" style="103" bestFit="1" customWidth="1"/>
    <col min="8" max="16384" width="9" style="103"/>
  </cols>
  <sheetData>
    <row r="1" spans="1:2" x14ac:dyDescent="0.35">
      <c r="A1" s="86" t="s">
        <v>448</v>
      </c>
      <c r="B1" s="86" t="s">
        <v>449</v>
      </c>
    </row>
    <row r="2" spans="1:2" x14ac:dyDescent="0.35">
      <c r="A2" s="87" t="s">
        <v>503</v>
      </c>
      <c r="B2" s="87" t="s">
        <v>504</v>
      </c>
    </row>
    <row r="3" spans="1:2" x14ac:dyDescent="0.35">
      <c r="A3" s="87" t="s">
        <v>505</v>
      </c>
      <c r="B3" s="87" t="s">
        <v>506</v>
      </c>
    </row>
    <row r="4" spans="1:2" x14ac:dyDescent="0.35">
      <c r="A4" s="87" t="s">
        <v>507</v>
      </c>
      <c r="B4" s="87" t="s">
        <v>508</v>
      </c>
    </row>
    <row r="5" spans="1:2" x14ac:dyDescent="0.35">
      <c r="A5" s="87" t="s">
        <v>509</v>
      </c>
      <c r="B5" s="87" t="s">
        <v>510</v>
      </c>
    </row>
    <row r="6" spans="1:2" x14ac:dyDescent="0.35">
      <c r="A6" s="87" t="s">
        <v>511</v>
      </c>
      <c r="B6" s="87" t="s">
        <v>512</v>
      </c>
    </row>
    <row r="7" spans="1:2" x14ac:dyDescent="0.35">
      <c r="A7" s="87" t="s">
        <v>513</v>
      </c>
      <c r="B7" s="87" t="s">
        <v>514</v>
      </c>
    </row>
    <row r="8" spans="1:2" x14ac:dyDescent="0.35">
      <c r="A8" s="87" t="s">
        <v>515</v>
      </c>
      <c r="B8" s="87" t="s">
        <v>516</v>
      </c>
    </row>
    <row r="9" spans="1:2" x14ac:dyDescent="0.35">
      <c r="A9" s="87" t="s">
        <v>517</v>
      </c>
      <c r="B9" s="87" t="s">
        <v>518</v>
      </c>
    </row>
    <row r="10" spans="1:2" x14ac:dyDescent="0.35">
      <c r="A10" s="87" t="s">
        <v>521</v>
      </c>
      <c r="B10" s="87" t="s">
        <v>522</v>
      </c>
    </row>
    <row r="11" spans="1:2" x14ac:dyDescent="0.35">
      <c r="A11" s="87" t="s">
        <v>523</v>
      </c>
      <c r="B11" s="87" t="s">
        <v>524</v>
      </c>
    </row>
    <row r="12" spans="1:2" x14ac:dyDescent="0.35">
      <c r="A12" s="87" t="s">
        <v>525</v>
      </c>
      <c r="B12" s="87" t="s">
        <v>526</v>
      </c>
    </row>
    <row r="13" spans="1:2" x14ac:dyDescent="0.35">
      <c r="A13" s="87" t="s">
        <v>527</v>
      </c>
      <c r="B13" s="87" t="s">
        <v>528</v>
      </c>
    </row>
    <row r="14" spans="1:2" x14ac:dyDescent="0.35">
      <c r="A14" s="87" t="s">
        <v>529</v>
      </c>
      <c r="B14" s="87" t="s">
        <v>530</v>
      </c>
    </row>
    <row r="15" spans="1:2" x14ac:dyDescent="0.35">
      <c r="A15" s="87" t="s">
        <v>531</v>
      </c>
      <c r="B15" s="87" t="s">
        <v>532</v>
      </c>
    </row>
    <row r="16" spans="1:2" x14ac:dyDescent="0.35">
      <c r="A16" s="87" t="s">
        <v>519</v>
      </c>
      <c r="B16" s="87" t="s">
        <v>520</v>
      </c>
    </row>
    <row r="17" spans="1:2" x14ac:dyDescent="0.35">
      <c r="A17" s="87" t="s">
        <v>828</v>
      </c>
      <c r="B17" s="87" t="s">
        <v>484</v>
      </c>
    </row>
    <row r="18" spans="1:2" x14ac:dyDescent="0.35">
      <c r="A18" s="87" t="s">
        <v>533</v>
      </c>
      <c r="B18" s="87" t="s">
        <v>534</v>
      </c>
    </row>
    <row r="19" spans="1:2" x14ac:dyDescent="0.35">
      <c r="A19" s="87" t="s">
        <v>539</v>
      </c>
      <c r="B19" s="87" t="s">
        <v>540</v>
      </c>
    </row>
    <row r="20" spans="1:2" x14ac:dyDescent="0.35">
      <c r="A20" s="87" t="s">
        <v>541</v>
      </c>
      <c r="B20" s="87" t="s">
        <v>542</v>
      </c>
    </row>
    <row r="21" spans="1:2" x14ac:dyDescent="0.35">
      <c r="A21" s="87" t="s">
        <v>543</v>
      </c>
      <c r="B21" s="87" t="s">
        <v>544</v>
      </c>
    </row>
    <row r="22" spans="1:2" x14ac:dyDescent="0.35">
      <c r="A22" s="87" t="s">
        <v>535</v>
      </c>
      <c r="B22" s="87" t="s">
        <v>536</v>
      </c>
    </row>
    <row r="23" spans="1:2" x14ac:dyDescent="0.35">
      <c r="A23" s="87" t="s">
        <v>537</v>
      </c>
      <c r="B23" s="87" t="s">
        <v>538</v>
      </c>
    </row>
    <row r="24" spans="1:2" x14ac:dyDescent="0.35">
      <c r="A24" s="87" t="s">
        <v>545</v>
      </c>
      <c r="B24" s="87" t="s">
        <v>546</v>
      </c>
    </row>
    <row r="25" spans="1:2" x14ac:dyDescent="0.35">
      <c r="A25" s="87" t="s">
        <v>547</v>
      </c>
      <c r="B25" s="87" t="s">
        <v>548</v>
      </c>
    </row>
    <row r="26" spans="1:2" x14ac:dyDescent="0.35">
      <c r="A26" s="87" t="s">
        <v>934</v>
      </c>
      <c r="B26" s="87" t="s">
        <v>933</v>
      </c>
    </row>
    <row r="27" spans="1:2" x14ac:dyDescent="0.35">
      <c r="A27" s="87" t="s">
        <v>549</v>
      </c>
      <c r="B27" s="87" t="s">
        <v>550</v>
      </c>
    </row>
    <row r="28" spans="1:2" x14ac:dyDescent="0.35">
      <c r="A28" s="87" t="s">
        <v>551</v>
      </c>
      <c r="B28" s="87" t="s">
        <v>552</v>
      </c>
    </row>
    <row r="29" spans="1:2" x14ac:dyDescent="0.35">
      <c r="A29" s="87" t="s">
        <v>553</v>
      </c>
      <c r="B29" s="87" t="s">
        <v>554</v>
      </c>
    </row>
    <row r="30" spans="1:2" x14ac:dyDescent="0.35">
      <c r="A30" s="87" t="s">
        <v>559</v>
      </c>
      <c r="B30" s="87" t="s">
        <v>560</v>
      </c>
    </row>
    <row r="31" spans="1:2" x14ac:dyDescent="0.35">
      <c r="A31" s="87" t="s">
        <v>557</v>
      </c>
      <c r="B31" s="87" t="s">
        <v>558</v>
      </c>
    </row>
    <row r="32" spans="1:2" x14ac:dyDescent="0.35">
      <c r="A32" s="87" t="s">
        <v>555</v>
      </c>
      <c r="B32" s="87" t="s">
        <v>556</v>
      </c>
    </row>
    <row r="33" spans="1:2" x14ac:dyDescent="0.35">
      <c r="A33" s="87" t="s">
        <v>561</v>
      </c>
      <c r="B33" s="87" t="s">
        <v>562</v>
      </c>
    </row>
    <row r="34" spans="1:2" x14ac:dyDescent="0.35">
      <c r="A34" s="87" t="s">
        <v>563</v>
      </c>
      <c r="B34" s="87" t="s">
        <v>564</v>
      </c>
    </row>
    <row r="35" spans="1:2" x14ac:dyDescent="0.35">
      <c r="A35" s="87" t="s">
        <v>565</v>
      </c>
      <c r="B35" s="87" t="s">
        <v>566</v>
      </c>
    </row>
    <row r="36" spans="1:2" x14ac:dyDescent="0.35">
      <c r="A36" s="87" t="s">
        <v>567</v>
      </c>
      <c r="B36" s="87" t="s">
        <v>568</v>
      </c>
    </row>
    <row r="37" spans="1:2" x14ac:dyDescent="0.35">
      <c r="A37" s="87" t="s">
        <v>569</v>
      </c>
      <c r="B37" s="87" t="s">
        <v>904</v>
      </c>
    </row>
    <row r="38" spans="1:2" x14ac:dyDescent="0.35">
      <c r="A38" s="87" t="s">
        <v>937</v>
      </c>
      <c r="B38" s="87" t="s">
        <v>913</v>
      </c>
    </row>
    <row r="39" spans="1:2" x14ac:dyDescent="0.35">
      <c r="A39" s="87" t="s">
        <v>915</v>
      </c>
      <c r="B39" s="87" t="s">
        <v>914</v>
      </c>
    </row>
    <row r="40" spans="1:2" x14ac:dyDescent="0.35">
      <c r="A40" s="87" t="s">
        <v>902</v>
      </c>
      <c r="B40" s="128" t="s">
        <v>903</v>
      </c>
    </row>
    <row r="41" spans="1:2" x14ac:dyDescent="0.35">
      <c r="A41" s="87" t="s">
        <v>905</v>
      </c>
      <c r="B41" s="128" t="s">
        <v>906</v>
      </c>
    </row>
    <row r="42" spans="1:2" x14ac:dyDescent="0.35">
      <c r="A42" s="87" t="s">
        <v>570</v>
      </c>
      <c r="B42" s="87" t="s">
        <v>463</v>
      </c>
    </row>
    <row r="43" spans="1:2" x14ac:dyDescent="0.35">
      <c r="A43" s="87" t="s">
        <v>571</v>
      </c>
      <c r="B43" s="87" t="s">
        <v>572</v>
      </c>
    </row>
    <row r="44" spans="1:2" x14ac:dyDescent="0.35">
      <c r="A44" s="87" t="s">
        <v>573</v>
      </c>
      <c r="B44" s="87" t="s">
        <v>574</v>
      </c>
    </row>
    <row r="45" spans="1:2" x14ac:dyDescent="0.35">
      <c r="A45" s="87" t="s">
        <v>575</v>
      </c>
      <c r="B45" s="87" t="s">
        <v>576</v>
      </c>
    </row>
    <row r="46" spans="1:2" x14ac:dyDescent="0.35">
      <c r="A46" s="87" t="s">
        <v>577</v>
      </c>
      <c r="B46" s="87" t="s">
        <v>578</v>
      </c>
    </row>
    <row r="47" spans="1:2" x14ac:dyDescent="0.35">
      <c r="A47" s="87" t="s">
        <v>579</v>
      </c>
      <c r="B47" s="87" t="s">
        <v>580</v>
      </c>
    </row>
    <row r="48" spans="1:2" x14ac:dyDescent="0.35">
      <c r="A48" s="87" t="s">
        <v>842</v>
      </c>
      <c r="B48" s="87" t="s">
        <v>481</v>
      </c>
    </row>
    <row r="49" spans="1:2" x14ac:dyDescent="0.35">
      <c r="A49" s="87" t="s">
        <v>581</v>
      </c>
      <c r="B49" s="87" t="s">
        <v>582</v>
      </c>
    </row>
    <row r="50" spans="1:2" x14ac:dyDescent="0.35">
      <c r="A50" s="87" t="s">
        <v>583</v>
      </c>
      <c r="B50" s="87" t="s">
        <v>584</v>
      </c>
    </row>
    <row r="51" spans="1:2" x14ac:dyDescent="0.35">
      <c r="A51" s="87" t="s">
        <v>843</v>
      </c>
      <c r="B51" s="87" t="s">
        <v>464</v>
      </c>
    </row>
    <row r="52" spans="1:2" x14ac:dyDescent="0.35">
      <c r="A52" s="87" t="s">
        <v>844</v>
      </c>
      <c r="B52" s="87" t="s">
        <v>465</v>
      </c>
    </row>
    <row r="53" spans="1:2" x14ac:dyDescent="0.35">
      <c r="A53" s="87" t="s">
        <v>585</v>
      </c>
      <c r="B53" s="87" t="s">
        <v>586</v>
      </c>
    </row>
    <row r="54" spans="1:2" x14ac:dyDescent="0.35">
      <c r="A54" s="87" t="s">
        <v>587</v>
      </c>
      <c r="B54" s="87" t="s">
        <v>588</v>
      </c>
    </row>
    <row r="55" spans="1:2" x14ac:dyDescent="0.35">
      <c r="A55" s="87" t="s">
        <v>589</v>
      </c>
      <c r="B55" s="87" t="s">
        <v>590</v>
      </c>
    </row>
    <row r="56" spans="1:2" x14ac:dyDescent="0.35">
      <c r="A56" s="87" t="s">
        <v>867</v>
      </c>
      <c r="B56" s="87" t="s">
        <v>868</v>
      </c>
    </row>
    <row r="57" spans="1:2" x14ac:dyDescent="0.35">
      <c r="A57" s="87" t="s">
        <v>936</v>
      </c>
      <c r="B57" s="87" t="s">
        <v>935</v>
      </c>
    </row>
    <row r="58" spans="1:2" x14ac:dyDescent="0.35">
      <c r="A58" s="87" t="s">
        <v>926</v>
      </c>
      <c r="B58" s="87" t="s">
        <v>925</v>
      </c>
    </row>
    <row r="59" spans="1:2" x14ac:dyDescent="0.35">
      <c r="A59" s="87" t="s">
        <v>924</v>
      </c>
      <c r="B59" s="87" t="s">
        <v>923</v>
      </c>
    </row>
    <row r="60" spans="1:2" x14ac:dyDescent="0.35">
      <c r="A60" s="87" t="s">
        <v>775</v>
      </c>
      <c r="B60" s="87" t="s">
        <v>776</v>
      </c>
    </row>
    <row r="61" spans="1:2" x14ac:dyDescent="0.35">
      <c r="A61" s="87" t="s">
        <v>594</v>
      </c>
      <c r="B61" s="87" t="s">
        <v>595</v>
      </c>
    </row>
    <row r="62" spans="1:2" x14ac:dyDescent="0.35">
      <c r="A62" s="87" t="s">
        <v>845</v>
      </c>
      <c r="B62" s="87" t="s">
        <v>466</v>
      </c>
    </row>
    <row r="63" spans="1:2" x14ac:dyDescent="0.35">
      <c r="A63" s="87" t="s">
        <v>596</v>
      </c>
      <c r="B63" s="87" t="s">
        <v>597</v>
      </c>
    </row>
    <row r="64" spans="1:2" x14ac:dyDescent="0.35">
      <c r="A64" s="87" t="s">
        <v>598</v>
      </c>
      <c r="B64" s="87" t="s">
        <v>599</v>
      </c>
    </row>
    <row r="65" spans="1:2" x14ac:dyDescent="0.35">
      <c r="A65" s="87" t="s">
        <v>600</v>
      </c>
      <c r="B65" s="87" t="s">
        <v>601</v>
      </c>
    </row>
    <row r="66" spans="1:2" x14ac:dyDescent="0.35">
      <c r="A66" s="87" t="s">
        <v>602</v>
      </c>
      <c r="B66" s="87" t="s">
        <v>603</v>
      </c>
    </row>
    <row r="67" spans="1:2" x14ac:dyDescent="0.35">
      <c r="A67" s="87" t="s">
        <v>846</v>
      </c>
      <c r="B67" s="87" t="s">
        <v>482</v>
      </c>
    </row>
    <row r="68" spans="1:2" x14ac:dyDescent="0.35">
      <c r="A68" s="87" t="s">
        <v>604</v>
      </c>
      <c r="B68" s="87" t="s">
        <v>605</v>
      </c>
    </row>
    <row r="69" spans="1:2" x14ac:dyDescent="0.35">
      <c r="A69" s="87" t="s">
        <v>606</v>
      </c>
      <c r="B69" s="87" t="s">
        <v>607</v>
      </c>
    </row>
    <row r="70" spans="1:2" x14ac:dyDescent="0.35">
      <c r="A70" s="87" t="s">
        <v>608</v>
      </c>
      <c r="B70" s="87" t="s">
        <v>609</v>
      </c>
    </row>
    <row r="71" spans="1:2" x14ac:dyDescent="0.35">
      <c r="A71" s="87" t="s">
        <v>610</v>
      </c>
      <c r="B71" s="87" t="s">
        <v>611</v>
      </c>
    </row>
    <row r="72" spans="1:2" x14ac:dyDescent="0.35">
      <c r="A72" s="87" t="s">
        <v>612</v>
      </c>
      <c r="B72" s="87" t="s">
        <v>613</v>
      </c>
    </row>
    <row r="73" spans="1:2" x14ac:dyDescent="0.35">
      <c r="A73" s="87" t="s">
        <v>614</v>
      </c>
      <c r="B73" s="87" t="s">
        <v>615</v>
      </c>
    </row>
    <row r="74" spans="1:2" x14ac:dyDescent="0.35">
      <c r="A74" s="87" t="s">
        <v>616</v>
      </c>
      <c r="B74" s="87" t="s">
        <v>617</v>
      </c>
    </row>
    <row r="75" spans="1:2" x14ac:dyDescent="0.35">
      <c r="A75" s="87" t="s">
        <v>618</v>
      </c>
      <c r="B75" s="87" t="s">
        <v>619</v>
      </c>
    </row>
    <row r="76" spans="1:2" x14ac:dyDescent="0.35">
      <c r="A76" s="87" t="s">
        <v>620</v>
      </c>
      <c r="B76" s="87" t="s">
        <v>621</v>
      </c>
    </row>
    <row r="77" spans="1:2" x14ac:dyDescent="0.35">
      <c r="A77" s="87" t="s">
        <v>847</v>
      </c>
      <c r="B77" s="87" t="s">
        <v>467</v>
      </c>
    </row>
    <row r="78" spans="1:2" x14ac:dyDescent="0.35">
      <c r="A78" s="87" t="s">
        <v>622</v>
      </c>
      <c r="B78" s="87" t="s">
        <v>623</v>
      </c>
    </row>
    <row r="79" spans="1:2" x14ac:dyDescent="0.35">
      <c r="A79" s="87" t="s">
        <v>592</v>
      </c>
      <c r="B79" s="87" t="s">
        <v>593</v>
      </c>
    </row>
    <row r="80" spans="1:2" x14ac:dyDescent="0.35">
      <c r="A80" s="87" t="s">
        <v>777</v>
      </c>
      <c r="B80" s="87" t="s">
        <v>778</v>
      </c>
    </row>
    <row r="81" spans="1:2" x14ac:dyDescent="0.35">
      <c r="A81" s="87" t="s">
        <v>624</v>
      </c>
      <c r="B81" s="87" t="s">
        <v>625</v>
      </c>
    </row>
    <row r="82" spans="1:2" x14ac:dyDescent="0.35">
      <c r="A82" s="87" t="s">
        <v>626</v>
      </c>
      <c r="B82" s="87" t="s">
        <v>627</v>
      </c>
    </row>
    <row r="83" spans="1:2" x14ac:dyDescent="0.35">
      <c r="A83" s="87" t="s">
        <v>628</v>
      </c>
      <c r="B83" s="87" t="s">
        <v>629</v>
      </c>
    </row>
    <row r="84" spans="1:2" x14ac:dyDescent="0.35">
      <c r="A84" s="87" t="s">
        <v>848</v>
      </c>
      <c r="B84" s="87" t="s">
        <v>468</v>
      </c>
    </row>
    <row r="85" spans="1:2" x14ac:dyDescent="0.35">
      <c r="A85" s="87" t="s">
        <v>630</v>
      </c>
      <c r="B85" s="87" t="s">
        <v>631</v>
      </c>
    </row>
    <row r="86" spans="1:2" x14ac:dyDescent="0.35">
      <c r="A86" s="87" t="s">
        <v>849</v>
      </c>
      <c r="B86" s="87" t="s">
        <v>488</v>
      </c>
    </row>
    <row r="87" spans="1:2" x14ac:dyDescent="0.35">
      <c r="A87" s="87" t="s">
        <v>632</v>
      </c>
      <c r="B87" s="87" t="s">
        <v>633</v>
      </c>
    </row>
    <row r="88" spans="1:2" x14ac:dyDescent="0.35">
      <c r="A88" s="87" t="s">
        <v>908</v>
      </c>
      <c r="B88" s="87" t="s">
        <v>907</v>
      </c>
    </row>
    <row r="89" spans="1:2" x14ac:dyDescent="0.35">
      <c r="A89" s="87" t="s">
        <v>910</v>
      </c>
      <c r="B89" s="87" t="s">
        <v>909</v>
      </c>
    </row>
    <row r="90" spans="1:2" x14ac:dyDescent="0.35">
      <c r="A90" s="87" t="s">
        <v>850</v>
      </c>
      <c r="B90" s="87" t="s">
        <v>485</v>
      </c>
    </row>
    <row r="91" spans="1:2" x14ac:dyDescent="0.35">
      <c r="A91" s="87" t="s">
        <v>634</v>
      </c>
      <c r="B91" s="87" t="s">
        <v>635</v>
      </c>
    </row>
    <row r="92" spans="1:2" x14ac:dyDescent="0.35">
      <c r="A92" s="87" t="s">
        <v>939</v>
      </c>
      <c r="B92" s="87" t="s">
        <v>938</v>
      </c>
    </row>
    <row r="93" spans="1:2" x14ac:dyDescent="0.35">
      <c r="A93" s="87" t="s">
        <v>851</v>
      </c>
      <c r="B93" s="87" t="s">
        <v>469</v>
      </c>
    </row>
    <row r="94" spans="1:2" x14ac:dyDescent="0.35">
      <c r="A94" s="87" t="s">
        <v>852</v>
      </c>
      <c r="B94" s="87" t="s">
        <v>470</v>
      </c>
    </row>
    <row r="95" spans="1:2" x14ac:dyDescent="0.35">
      <c r="A95" s="87" t="s">
        <v>636</v>
      </c>
      <c r="B95" s="87" t="s">
        <v>637</v>
      </c>
    </row>
    <row r="96" spans="1:2" x14ac:dyDescent="0.35">
      <c r="A96" s="87" t="s">
        <v>853</v>
      </c>
      <c r="B96" s="87" t="s">
        <v>471</v>
      </c>
    </row>
    <row r="97" spans="1:2" x14ac:dyDescent="0.35">
      <c r="A97" s="87" t="s">
        <v>638</v>
      </c>
      <c r="B97" s="87" t="s">
        <v>639</v>
      </c>
    </row>
    <row r="98" spans="1:2" x14ac:dyDescent="0.35">
      <c r="A98" s="87" t="s">
        <v>640</v>
      </c>
      <c r="B98" s="87" t="s">
        <v>641</v>
      </c>
    </row>
    <row r="99" spans="1:2" x14ac:dyDescent="0.35">
      <c r="A99" s="87" t="s">
        <v>919</v>
      </c>
      <c r="B99" s="87" t="s">
        <v>918</v>
      </c>
    </row>
    <row r="100" spans="1:2" x14ac:dyDescent="0.35">
      <c r="A100" s="87" t="s">
        <v>829</v>
      </c>
      <c r="B100" s="87" t="s">
        <v>483</v>
      </c>
    </row>
    <row r="101" spans="1:2" x14ac:dyDescent="0.35">
      <c r="A101" s="87" t="s">
        <v>642</v>
      </c>
      <c r="B101" s="87" t="s">
        <v>643</v>
      </c>
    </row>
    <row r="102" spans="1:2" x14ac:dyDescent="0.35">
      <c r="A102" s="87" t="s">
        <v>652</v>
      </c>
      <c r="B102" s="87" t="s">
        <v>653</v>
      </c>
    </row>
    <row r="103" spans="1:2" x14ac:dyDescent="0.35">
      <c r="A103" s="87" t="s">
        <v>654</v>
      </c>
      <c r="B103" s="87" t="s">
        <v>655</v>
      </c>
    </row>
    <row r="104" spans="1:2" x14ac:dyDescent="0.35">
      <c r="A104" s="87" t="s">
        <v>656</v>
      </c>
      <c r="B104" s="87" t="s">
        <v>657</v>
      </c>
    </row>
    <row r="105" spans="1:2" x14ac:dyDescent="0.35">
      <c r="A105" s="87" t="s">
        <v>658</v>
      </c>
      <c r="B105" s="87" t="s">
        <v>659</v>
      </c>
    </row>
    <row r="106" spans="1:2" x14ac:dyDescent="0.35">
      <c r="A106" s="87" t="s">
        <v>660</v>
      </c>
      <c r="B106" s="87" t="s">
        <v>661</v>
      </c>
    </row>
    <row r="107" spans="1:2" x14ac:dyDescent="0.35">
      <c r="A107" s="87" t="s">
        <v>662</v>
      </c>
      <c r="B107" s="87" t="s">
        <v>663</v>
      </c>
    </row>
    <row r="108" spans="1:2" x14ac:dyDescent="0.35">
      <c r="A108" s="87" t="s">
        <v>644</v>
      </c>
      <c r="B108" s="87" t="s">
        <v>645</v>
      </c>
    </row>
    <row r="109" spans="1:2" x14ac:dyDescent="0.35">
      <c r="A109" s="87" t="s">
        <v>646</v>
      </c>
      <c r="B109" s="87" t="s">
        <v>647</v>
      </c>
    </row>
    <row r="110" spans="1:2" x14ac:dyDescent="0.35">
      <c r="A110" s="87" t="s">
        <v>648</v>
      </c>
      <c r="B110" s="87" t="s">
        <v>649</v>
      </c>
    </row>
    <row r="111" spans="1:2" x14ac:dyDescent="0.35">
      <c r="A111" s="87" t="s">
        <v>650</v>
      </c>
      <c r="B111" s="87" t="s">
        <v>651</v>
      </c>
    </row>
    <row r="112" spans="1:2" x14ac:dyDescent="0.35">
      <c r="A112" s="87" t="s">
        <v>668</v>
      </c>
      <c r="B112" s="87" t="s">
        <v>669</v>
      </c>
    </row>
    <row r="113" spans="1:2" x14ac:dyDescent="0.35">
      <c r="A113" s="87" t="s">
        <v>830</v>
      </c>
      <c r="B113" s="87" t="s">
        <v>472</v>
      </c>
    </row>
    <row r="114" spans="1:2" x14ac:dyDescent="0.35">
      <c r="A114" s="87" t="s">
        <v>670</v>
      </c>
      <c r="B114" s="87" t="s">
        <v>671</v>
      </c>
    </row>
    <row r="115" spans="1:2" x14ac:dyDescent="0.35">
      <c r="A115" s="87" t="s">
        <v>672</v>
      </c>
      <c r="B115" s="87" t="s">
        <v>673</v>
      </c>
    </row>
    <row r="116" spans="1:2" x14ac:dyDescent="0.35">
      <c r="A116" s="87" t="s">
        <v>674</v>
      </c>
      <c r="B116" s="87" t="s">
        <v>675</v>
      </c>
    </row>
    <row r="117" spans="1:2" x14ac:dyDescent="0.35">
      <c r="A117" s="87" t="s">
        <v>676</v>
      </c>
      <c r="B117" s="87" t="s">
        <v>677</v>
      </c>
    </row>
    <row r="118" spans="1:2" x14ac:dyDescent="0.35">
      <c r="A118" s="87" t="s">
        <v>678</v>
      </c>
      <c r="B118" s="87" t="s">
        <v>679</v>
      </c>
    </row>
    <row r="119" spans="1:2" x14ac:dyDescent="0.35">
      <c r="A119" s="87" t="s">
        <v>680</v>
      </c>
      <c r="B119" s="87" t="s">
        <v>681</v>
      </c>
    </row>
    <row r="120" spans="1:2" x14ac:dyDescent="0.35">
      <c r="A120" s="87" t="s">
        <v>682</v>
      </c>
      <c r="B120" s="87" t="s">
        <v>683</v>
      </c>
    </row>
    <row r="121" spans="1:2" x14ac:dyDescent="0.35">
      <c r="A121" s="87" t="s">
        <v>854</v>
      </c>
      <c r="B121" s="87" t="s">
        <v>473</v>
      </c>
    </row>
    <row r="122" spans="1:2" x14ac:dyDescent="0.35">
      <c r="A122" s="87" t="s">
        <v>684</v>
      </c>
      <c r="B122" s="87" t="s">
        <v>685</v>
      </c>
    </row>
    <row r="123" spans="1:2" x14ac:dyDescent="0.35">
      <c r="A123" s="87" t="s">
        <v>686</v>
      </c>
      <c r="B123" s="87" t="s">
        <v>687</v>
      </c>
    </row>
    <row r="124" spans="1:2" x14ac:dyDescent="0.35">
      <c r="A124" s="87" t="s">
        <v>916</v>
      </c>
      <c r="B124" s="87" t="s">
        <v>917</v>
      </c>
    </row>
    <row r="125" spans="1:2" x14ac:dyDescent="0.35">
      <c r="A125" s="87" t="s">
        <v>688</v>
      </c>
      <c r="B125" s="87" t="s">
        <v>689</v>
      </c>
    </row>
    <row r="126" spans="1:2" x14ac:dyDescent="0.35">
      <c r="A126" s="87" t="s">
        <v>690</v>
      </c>
      <c r="B126" s="87" t="s">
        <v>691</v>
      </c>
    </row>
    <row r="127" spans="1:2" x14ac:dyDescent="0.35">
      <c r="A127" s="87" t="s">
        <v>664</v>
      </c>
      <c r="B127" s="87" t="s">
        <v>665</v>
      </c>
    </row>
    <row r="128" spans="1:2" x14ac:dyDescent="0.35">
      <c r="A128" s="87" t="s">
        <v>666</v>
      </c>
      <c r="B128" s="87" t="s">
        <v>667</v>
      </c>
    </row>
    <row r="129" spans="1:2" x14ac:dyDescent="0.35">
      <c r="A129" s="87" t="s">
        <v>692</v>
      </c>
      <c r="B129" s="87" t="s">
        <v>693</v>
      </c>
    </row>
    <row r="130" spans="1:2" x14ac:dyDescent="0.35">
      <c r="A130" s="87" t="s">
        <v>928</v>
      </c>
      <c r="B130" s="87" t="s">
        <v>927</v>
      </c>
    </row>
    <row r="131" spans="1:2" x14ac:dyDescent="0.35">
      <c r="A131" s="87" t="s">
        <v>694</v>
      </c>
      <c r="B131" s="87" t="s">
        <v>695</v>
      </c>
    </row>
    <row r="132" spans="1:2" x14ac:dyDescent="0.35">
      <c r="A132" s="87" t="s">
        <v>696</v>
      </c>
      <c r="B132" s="87" t="s">
        <v>697</v>
      </c>
    </row>
    <row r="133" spans="1:2" x14ac:dyDescent="0.35">
      <c r="A133" s="87" t="s">
        <v>698</v>
      </c>
      <c r="B133" s="87" t="s">
        <v>699</v>
      </c>
    </row>
    <row r="134" spans="1:2" x14ac:dyDescent="0.35">
      <c r="A134" s="87" t="s">
        <v>700</v>
      </c>
      <c r="B134" s="87" t="s">
        <v>701</v>
      </c>
    </row>
    <row r="135" spans="1:2" x14ac:dyDescent="0.35">
      <c r="A135" s="87" t="s">
        <v>702</v>
      </c>
      <c r="B135" s="87" t="s">
        <v>703</v>
      </c>
    </row>
    <row r="136" spans="1:2" x14ac:dyDescent="0.35">
      <c r="A136" s="87" t="s">
        <v>704</v>
      </c>
      <c r="B136" s="87" t="s">
        <v>705</v>
      </c>
    </row>
    <row r="137" spans="1:2" x14ac:dyDescent="0.35">
      <c r="A137" s="87" t="s">
        <v>706</v>
      </c>
      <c r="B137" s="87" t="s">
        <v>707</v>
      </c>
    </row>
    <row r="138" spans="1:2" x14ac:dyDescent="0.35">
      <c r="A138" s="87" t="s">
        <v>708</v>
      </c>
      <c r="B138" s="87" t="s">
        <v>709</v>
      </c>
    </row>
    <row r="139" spans="1:2" x14ac:dyDescent="0.35">
      <c r="A139" s="87" t="s">
        <v>710</v>
      </c>
      <c r="B139" s="87" t="s">
        <v>711</v>
      </c>
    </row>
    <row r="140" spans="1:2" x14ac:dyDescent="0.35">
      <c r="A140" s="87" t="s">
        <v>712</v>
      </c>
      <c r="B140" s="87" t="s">
        <v>713</v>
      </c>
    </row>
    <row r="141" spans="1:2" x14ac:dyDescent="0.35">
      <c r="A141" s="87" t="s">
        <v>714</v>
      </c>
      <c r="B141" s="87" t="s">
        <v>715</v>
      </c>
    </row>
    <row r="142" spans="1:2" x14ac:dyDescent="0.35">
      <c r="A142" s="87" t="s">
        <v>831</v>
      </c>
      <c r="B142" s="87" t="s">
        <v>474</v>
      </c>
    </row>
    <row r="143" spans="1:2" x14ac:dyDescent="0.35">
      <c r="A143" s="87" t="s">
        <v>716</v>
      </c>
      <c r="B143" s="87" t="s">
        <v>717</v>
      </c>
    </row>
    <row r="144" spans="1:2" x14ac:dyDescent="0.35">
      <c r="A144" s="87" t="s">
        <v>718</v>
      </c>
      <c r="B144" s="87" t="s">
        <v>719</v>
      </c>
    </row>
    <row r="145" spans="1:2" x14ac:dyDescent="0.35">
      <c r="A145" s="87" t="s">
        <v>720</v>
      </c>
      <c r="B145" s="87" t="s">
        <v>721</v>
      </c>
    </row>
    <row r="146" spans="1:2" x14ac:dyDescent="0.35">
      <c r="A146" s="87" t="s">
        <v>722</v>
      </c>
      <c r="B146" s="87" t="s">
        <v>723</v>
      </c>
    </row>
    <row r="147" spans="1:2" x14ac:dyDescent="0.35">
      <c r="A147" s="87" t="s">
        <v>724</v>
      </c>
      <c r="B147" s="87" t="s">
        <v>725</v>
      </c>
    </row>
    <row r="148" spans="1:2" x14ac:dyDescent="0.35">
      <c r="A148" s="87" t="s">
        <v>832</v>
      </c>
      <c r="B148" s="87" t="s">
        <v>475</v>
      </c>
    </row>
    <row r="149" spans="1:2" x14ac:dyDescent="0.35">
      <c r="A149" s="87" t="s">
        <v>833</v>
      </c>
      <c r="B149" s="87" t="s">
        <v>476</v>
      </c>
    </row>
    <row r="150" spans="1:2" x14ac:dyDescent="0.35">
      <c r="A150" s="87" t="s">
        <v>941</v>
      </c>
      <c r="B150" s="87" t="s">
        <v>940</v>
      </c>
    </row>
    <row r="151" spans="1:2" x14ac:dyDescent="0.35">
      <c r="A151" s="87" t="s">
        <v>930</v>
      </c>
      <c r="B151" s="87" t="s">
        <v>929</v>
      </c>
    </row>
    <row r="152" spans="1:2" x14ac:dyDescent="0.35">
      <c r="A152" s="87" t="s">
        <v>726</v>
      </c>
      <c r="B152" s="87" t="s">
        <v>727</v>
      </c>
    </row>
    <row r="153" spans="1:2" x14ac:dyDescent="0.35">
      <c r="A153" s="87" t="s">
        <v>834</v>
      </c>
      <c r="B153" s="87" t="s">
        <v>477</v>
      </c>
    </row>
    <row r="154" spans="1:2" x14ac:dyDescent="0.35">
      <c r="A154" s="87" t="s">
        <v>728</v>
      </c>
      <c r="B154" s="87" t="s">
        <v>729</v>
      </c>
    </row>
    <row r="155" spans="1:2" x14ac:dyDescent="0.35">
      <c r="A155" s="87" t="s">
        <v>730</v>
      </c>
      <c r="B155" s="87" t="s">
        <v>731</v>
      </c>
    </row>
    <row r="156" spans="1:2" x14ac:dyDescent="0.35">
      <c r="A156" s="87" t="s">
        <v>732</v>
      </c>
      <c r="B156" s="87" t="s">
        <v>733</v>
      </c>
    </row>
    <row r="157" spans="1:2" x14ac:dyDescent="0.35">
      <c r="A157" s="87" t="s">
        <v>734</v>
      </c>
      <c r="B157" s="87" t="s">
        <v>735</v>
      </c>
    </row>
    <row r="158" spans="1:2" x14ac:dyDescent="0.35">
      <c r="A158" s="87" t="s">
        <v>736</v>
      </c>
      <c r="B158" s="87" t="s">
        <v>737</v>
      </c>
    </row>
    <row r="159" spans="1:2" x14ac:dyDescent="0.35">
      <c r="A159" s="87" t="s">
        <v>738</v>
      </c>
      <c r="B159" s="87" t="s">
        <v>739</v>
      </c>
    </row>
    <row r="160" spans="1:2" x14ac:dyDescent="0.35">
      <c r="A160" s="87" t="s">
        <v>740</v>
      </c>
      <c r="B160" s="87" t="s">
        <v>741</v>
      </c>
    </row>
    <row r="161" spans="1:2" x14ac:dyDescent="0.35">
      <c r="A161" s="87" t="s">
        <v>742</v>
      </c>
      <c r="B161" s="87" t="s">
        <v>743</v>
      </c>
    </row>
    <row r="162" spans="1:2" x14ac:dyDescent="0.35">
      <c r="A162" s="87" t="s">
        <v>873</v>
      </c>
      <c r="B162" s="87" t="s">
        <v>478</v>
      </c>
    </row>
    <row r="163" spans="1:2" x14ac:dyDescent="0.35">
      <c r="A163" s="87" t="s">
        <v>744</v>
      </c>
      <c r="B163" s="87" t="s">
        <v>745</v>
      </c>
    </row>
    <row r="164" spans="1:2" x14ac:dyDescent="0.35">
      <c r="A164" s="87" t="s">
        <v>835</v>
      </c>
      <c r="B164" s="87" t="s">
        <v>489</v>
      </c>
    </row>
    <row r="165" spans="1:2" x14ac:dyDescent="0.35">
      <c r="A165" s="87" t="s">
        <v>912</v>
      </c>
      <c r="B165" s="87" t="s">
        <v>911</v>
      </c>
    </row>
    <row r="166" spans="1:2" x14ac:dyDescent="0.35">
      <c r="A166" s="87" t="s">
        <v>748</v>
      </c>
      <c r="B166" s="87" t="s">
        <v>749</v>
      </c>
    </row>
    <row r="167" spans="1:2" x14ac:dyDescent="0.35">
      <c r="A167" s="87" t="s">
        <v>855</v>
      </c>
      <c r="B167" s="87" t="s">
        <v>856</v>
      </c>
    </row>
    <row r="168" spans="1:2" x14ac:dyDescent="0.35">
      <c r="A168" s="87" t="s">
        <v>857</v>
      </c>
      <c r="B168" s="87" t="s">
        <v>858</v>
      </c>
    </row>
    <row r="169" spans="1:2" x14ac:dyDescent="0.35">
      <c r="A169" s="87" t="s">
        <v>859</v>
      </c>
      <c r="B169" s="87" t="s">
        <v>860</v>
      </c>
    </row>
    <row r="170" spans="1:2" x14ac:dyDescent="0.35">
      <c r="A170" s="87" t="s">
        <v>861</v>
      </c>
      <c r="B170" s="87" t="s">
        <v>862</v>
      </c>
    </row>
    <row r="171" spans="1:2" x14ac:dyDescent="0.35">
      <c r="A171" s="87" t="s">
        <v>746</v>
      </c>
      <c r="B171" s="87" t="s">
        <v>747</v>
      </c>
    </row>
    <row r="172" spans="1:2" x14ac:dyDescent="0.35">
      <c r="A172" s="87" t="s">
        <v>863</v>
      </c>
      <c r="B172" s="87" t="s">
        <v>864</v>
      </c>
    </row>
    <row r="173" spans="1:2" x14ac:dyDescent="0.35">
      <c r="A173" s="87" t="s">
        <v>869</v>
      </c>
      <c r="B173" s="87" t="s">
        <v>870</v>
      </c>
    </row>
    <row r="174" spans="1:2" x14ac:dyDescent="0.35">
      <c r="A174" s="87" t="s">
        <v>865</v>
      </c>
      <c r="B174" s="87" t="s">
        <v>866</v>
      </c>
    </row>
    <row r="175" spans="1:2" x14ac:dyDescent="0.35">
      <c r="A175" s="87" t="s">
        <v>752</v>
      </c>
      <c r="B175" s="87" t="s">
        <v>753</v>
      </c>
    </row>
    <row r="176" spans="1:2" x14ac:dyDescent="0.35">
      <c r="A176" s="87" t="s">
        <v>754</v>
      </c>
      <c r="B176" s="87" t="s">
        <v>755</v>
      </c>
    </row>
    <row r="177" spans="1:2" x14ac:dyDescent="0.35">
      <c r="A177" s="87" t="s">
        <v>756</v>
      </c>
      <c r="B177" s="87" t="s">
        <v>757</v>
      </c>
    </row>
    <row r="178" spans="1:2" x14ac:dyDescent="0.35">
      <c r="A178" s="87" t="s">
        <v>932</v>
      </c>
      <c r="B178" s="87" t="s">
        <v>931</v>
      </c>
    </row>
    <row r="179" spans="1:2" x14ac:dyDescent="0.35">
      <c r="A179" s="87" t="s">
        <v>758</v>
      </c>
      <c r="B179" s="87" t="s">
        <v>759</v>
      </c>
    </row>
    <row r="180" spans="1:2" x14ac:dyDescent="0.35">
      <c r="A180" s="87" t="s">
        <v>760</v>
      </c>
      <c r="B180" s="87" t="s">
        <v>761</v>
      </c>
    </row>
    <row r="181" spans="1:2" x14ac:dyDescent="0.35">
      <c r="A181" s="87" t="s">
        <v>762</v>
      </c>
      <c r="B181" s="87" t="s">
        <v>763</v>
      </c>
    </row>
    <row r="182" spans="1:2" x14ac:dyDescent="0.35">
      <c r="A182" s="87" t="s">
        <v>836</v>
      </c>
      <c r="B182" s="87" t="s">
        <v>486</v>
      </c>
    </row>
    <row r="183" spans="1:2" x14ac:dyDescent="0.35">
      <c r="A183" s="87" t="s">
        <v>764</v>
      </c>
      <c r="B183" s="87" t="s">
        <v>765</v>
      </c>
    </row>
    <row r="184" spans="1:2" x14ac:dyDescent="0.35">
      <c r="A184" s="87" t="s">
        <v>766</v>
      </c>
      <c r="B184" s="87" t="s">
        <v>767</v>
      </c>
    </row>
    <row r="185" spans="1:2" x14ac:dyDescent="0.35">
      <c r="A185" s="87" t="s">
        <v>837</v>
      </c>
      <c r="B185" s="87" t="s">
        <v>487</v>
      </c>
    </row>
    <row r="186" spans="1:2" x14ac:dyDescent="0.35">
      <c r="A186" s="87" t="s">
        <v>768</v>
      </c>
      <c r="B186" s="87" t="s">
        <v>769</v>
      </c>
    </row>
    <row r="187" spans="1:2" x14ac:dyDescent="0.35">
      <c r="A187" s="87" t="s">
        <v>840</v>
      </c>
      <c r="B187" s="87" t="s">
        <v>479</v>
      </c>
    </row>
    <row r="188" spans="1:2" x14ac:dyDescent="0.35">
      <c r="A188" s="87" t="s">
        <v>841</v>
      </c>
      <c r="B188" s="87" t="s">
        <v>480</v>
      </c>
    </row>
    <row r="189" spans="1:2" x14ac:dyDescent="0.35">
      <c r="A189" s="87" t="s">
        <v>772</v>
      </c>
      <c r="B189" s="87" t="s">
        <v>773</v>
      </c>
    </row>
    <row r="190" spans="1:2" x14ac:dyDescent="0.35">
      <c r="A190" s="87" t="s">
        <v>770</v>
      </c>
      <c r="B190" s="87" t="s">
        <v>771</v>
      </c>
    </row>
    <row r="191" spans="1:2" x14ac:dyDescent="0.35">
      <c r="A191" s="87" t="s">
        <v>943</v>
      </c>
      <c r="B191" s="87" t="s">
        <v>942</v>
      </c>
    </row>
    <row r="192" spans="1:2" x14ac:dyDescent="0.35">
      <c r="A192" s="87" t="s">
        <v>774</v>
      </c>
      <c r="B192" s="87" t="s">
        <v>920</v>
      </c>
    </row>
    <row r="193" spans="1:2" x14ac:dyDescent="0.35">
      <c r="A193" s="87" t="s">
        <v>922</v>
      </c>
      <c r="B193" s="87" t="s">
        <v>921</v>
      </c>
    </row>
    <row r="194" spans="1:2" x14ac:dyDescent="0.35">
      <c r="A194" s="87" t="s">
        <v>871</v>
      </c>
      <c r="B194" s="87" t="s">
        <v>872</v>
      </c>
    </row>
    <row r="195" spans="1:2" x14ac:dyDescent="0.35">
      <c r="A195" s="87" t="s">
        <v>838</v>
      </c>
      <c r="B195" s="87" t="s">
        <v>839</v>
      </c>
    </row>
    <row r="196" spans="1:2" x14ac:dyDescent="0.35">
      <c r="A196" s="105"/>
      <c r="B196" s="105"/>
    </row>
    <row r="197" spans="1:2" x14ac:dyDescent="0.35">
      <c r="A197" s="105"/>
      <c r="B197" s="105"/>
    </row>
    <row r="198" spans="1:2" x14ac:dyDescent="0.35">
      <c r="A198" s="105"/>
      <c r="B198" s="105"/>
    </row>
    <row r="199" spans="1:2" x14ac:dyDescent="0.35">
      <c r="A199" s="105"/>
      <c r="B199" s="105"/>
    </row>
    <row r="200" spans="1:2" x14ac:dyDescent="0.35">
      <c r="A200" s="105"/>
      <c r="B200" s="105"/>
    </row>
    <row r="201" spans="1:2" x14ac:dyDescent="0.35">
      <c r="A201" s="105"/>
      <c r="B201" s="105"/>
    </row>
    <row r="202" spans="1:2" x14ac:dyDescent="0.35">
      <c r="A202" s="105"/>
      <c r="B202" s="105"/>
    </row>
    <row r="203" spans="1:2" x14ac:dyDescent="0.35">
      <c r="A203" s="105"/>
      <c r="B203" s="105"/>
    </row>
    <row r="204" spans="1:2" x14ac:dyDescent="0.35">
      <c r="A204" s="105"/>
      <c r="B204" s="105"/>
    </row>
    <row r="205" spans="1:2" x14ac:dyDescent="0.35">
      <c r="A205" s="105"/>
      <c r="B205" s="105"/>
    </row>
    <row r="206" spans="1:2" x14ac:dyDescent="0.35">
      <c r="A206" s="105"/>
      <c r="B206" s="105"/>
    </row>
    <row r="207" spans="1:2" x14ac:dyDescent="0.35">
      <c r="A207" s="105"/>
      <c r="B207" s="105"/>
    </row>
    <row r="208" spans="1:2" x14ac:dyDescent="0.35">
      <c r="A208" s="105"/>
      <c r="B208" s="105"/>
    </row>
    <row r="209" spans="1:2" x14ac:dyDescent="0.35">
      <c r="A209" s="105"/>
      <c r="B209" s="105"/>
    </row>
    <row r="210" spans="1:2" x14ac:dyDescent="0.35">
      <c r="A210" s="105"/>
      <c r="B210" s="105"/>
    </row>
    <row r="211" spans="1:2" x14ac:dyDescent="0.35">
      <c r="A211" s="105"/>
      <c r="B211" s="105"/>
    </row>
    <row r="212" spans="1:2" x14ac:dyDescent="0.35">
      <c r="A212" s="105"/>
      <c r="B212" s="105"/>
    </row>
    <row r="213" spans="1:2" x14ac:dyDescent="0.35">
      <c r="A213" s="105"/>
      <c r="B213" s="105"/>
    </row>
    <row r="214" spans="1:2" x14ac:dyDescent="0.35">
      <c r="A214" s="105"/>
      <c r="B214" s="105"/>
    </row>
    <row r="215" spans="1:2" x14ac:dyDescent="0.35">
      <c r="A215" s="105"/>
      <c r="B215" s="105"/>
    </row>
    <row r="216" spans="1:2" x14ac:dyDescent="0.35">
      <c r="A216" s="105"/>
      <c r="B216" s="105"/>
    </row>
    <row r="217" spans="1:2" x14ac:dyDescent="0.35">
      <c r="A217" s="105"/>
      <c r="B217" s="105"/>
    </row>
    <row r="218" spans="1:2" x14ac:dyDescent="0.35">
      <c r="A218" s="105"/>
      <c r="B218" s="105"/>
    </row>
    <row r="219" spans="1:2" x14ac:dyDescent="0.35">
      <c r="A219" s="105"/>
      <c r="B219" s="105"/>
    </row>
    <row r="220" spans="1:2" x14ac:dyDescent="0.35">
      <c r="A220" s="105"/>
      <c r="B220" s="105"/>
    </row>
    <row r="221" spans="1:2" x14ac:dyDescent="0.35">
      <c r="A221" s="105"/>
      <c r="B221" s="105"/>
    </row>
    <row r="222" spans="1:2" x14ac:dyDescent="0.35">
      <c r="A222" s="105"/>
      <c r="B222" s="105"/>
    </row>
    <row r="223" spans="1:2" x14ac:dyDescent="0.35">
      <c r="A223" s="105"/>
      <c r="B223" s="105"/>
    </row>
    <row r="224" spans="1:2" x14ac:dyDescent="0.35">
      <c r="A224" s="105"/>
      <c r="B224" s="105"/>
    </row>
    <row r="225" spans="1:2" x14ac:dyDescent="0.35">
      <c r="A225" s="105"/>
      <c r="B225" s="105"/>
    </row>
    <row r="226" spans="1:2" x14ac:dyDescent="0.35">
      <c r="A226" s="105"/>
      <c r="B226" s="105"/>
    </row>
    <row r="227" spans="1:2" x14ac:dyDescent="0.35">
      <c r="A227" s="105"/>
      <c r="B227" s="105"/>
    </row>
    <row r="228" spans="1:2" x14ac:dyDescent="0.35">
      <c r="A228" s="105"/>
      <c r="B228" s="105"/>
    </row>
    <row r="229" spans="1:2" x14ac:dyDescent="0.35">
      <c r="A229" s="105"/>
      <c r="B229" s="105"/>
    </row>
    <row r="230" spans="1:2" x14ac:dyDescent="0.35">
      <c r="A230" s="105"/>
      <c r="B230" s="105"/>
    </row>
    <row r="231" spans="1:2" x14ac:dyDescent="0.35">
      <c r="A231" s="105"/>
      <c r="B231" s="105"/>
    </row>
    <row r="232" spans="1:2" x14ac:dyDescent="0.35">
      <c r="A232" s="105"/>
      <c r="B232" s="105"/>
    </row>
    <row r="233" spans="1:2" x14ac:dyDescent="0.35">
      <c r="A233" s="105"/>
      <c r="B233" s="105"/>
    </row>
    <row r="234" spans="1:2" x14ac:dyDescent="0.35">
      <c r="A234" s="105"/>
      <c r="B234" s="105"/>
    </row>
    <row r="235" spans="1:2" x14ac:dyDescent="0.35">
      <c r="A235" s="105"/>
      <c r="B235" s="105"/>
    </row>
    <row r="236" spans="1:2" x14ac:dyDescent="0.35">
      <c r="A236" s="105"/>
      <c r="B236" s="105"/>
    </row>
    <row r="237" spans="1:2" x14ac:dyDescent="0.35">
      <c r="A237" s="105"/>
      <c r="B237" s="105"/>
    </row>
    <row r="238" spans="1:2" x14ac:dyDescent="0.35">
      <c r="A238" s="105"/>
      <c r="B238" s="105"/>
    </row>
    <row r="239" spans="1:2" x14ac:dyDescent="0.35">
      <c r="A239" s="105"/>
      <c r="B239" s="105"/>
    </row>
    <row r="240" spans="1:2" x14ac:dyDescent="0.35">
      <c r="A240" s="105"/>
      <c r="B240" s="105"/>
    </row>
    <row r="241" spans="1:2" x14ac:dyDescent="0.35">
      <c r="A241" s="105"/>
      <c r="B241" s="105"/>
    </row>
    <row r="242" spans="1:2" x14ac:dyDescent="0.35">
      <c r="A242" s="105"/>
      <c r="B242" s="105"/>
    </row>
    <row r="243" spans="1:2" x14ac:dyDescent="0.35">
      <c r="A243" s="105"/>
      <c r="B243" s="105"/>
    </row>
    <row r="244" spans="1:2" x14ac:dyDescent="0.35">
      <c r="A244" s="105"/>
      <c r="B244" s="105"/>
    </row>
    <row r="245" spans="1:2" x14ac:dyDescent="0.35">
      <c r="A245" s="105"/>
      <c r="B245" s="105"/>
    </row>
    <row r="246" spans="1:2" x14ac:dyDescent="0.35">
      <c r="A246" s="105"/>
      <c r="B246" s="105"/>
    </row>
    <row r="247" spans="1:2" x14ac:dyDescent="0.35">
      <c r="A247" s="105"/>
      <c r="B247" s="105"/>
    </row>
    <row r="248" spans="1:2" x14ac:dyDescent="0.35">
      <c r="A248" s="105"/>
      <c r="B248" s="105"/>
    </row>
    <row r="249" spans="1:2" x14ac:dyDescent="0.35">
      <c r="A249" s="105"/>
      <c r="B249" s="105"/>
    </row>
    <row r="250" spans="1:2" x14ac:dyDescent="0.35">
      <c r="A250" s="105"/>
      <c r="B250" s="105"/>
    </row>
    <row r="251" spans="1:2" x14ac:dyDescent="0.35">
      <c r="A251" s="105"/>
      <c r="B251" s="105"/>
    </row>
    <row r="252" spans="1:2" x14ac:dyDescent="0.35">
      <c r="A252" s="105"/>
      <c r="B252" s="105"/>
    </row>
    <row r="253" spans="1:2" x14ac:dyDescent="0.35">
      <c r="A253" s="105"/>
      <c r="B253" s="105"/>
    </row>
    <row r="254" spans="1:2" x14ac:dyDescent="0.35">
      <c r="A254" s="105"/>
      <c r="B254" s="105"/>
    </row>
    <row r="255" spans="1:2" x14ac:dyDescent="0.35">
      <c r="A255" s="105"/>
      <c r="B255" s="105"/>
    </row>
    <row r="256" spans="1:2" x14ac:dyDescent="0.35">
      <c r="A256" s="105"/>
      <c r="B256" s="105"/>
    </row>
    <row r="257" spans="1:2" x14ac:dyDescent="0.35">
      <c r="A257" s="105"/>
      <c r="B257" s="105"/>
    </row>
    <row r="258" spans="1:2" x14ac:dyDescent="0.35">
      <c r="A258" s="105"/>
      <c r="B258" s="105"/>
    </row>
    <row r="259" spans="1:2" x14ac:dyDescent="0.35">
      <c r="A259" s="105"/>
      <c r="B259" s="105"/>
    </row>
    <row r="260" spans="1:2" x14ac:dyDescent="0.35">
      <c r="A260" s="105"/>
      <c r="B260" s="105"/>
    </row>
    <row r="261" spans="1:2" x14ac:dyDescent="0.35">
      <c r="A261" s="105"/>
      <c r="B261" s="105"/>
    </row>
    <row r="262" spans="1:2" x14ac:dyDescent="0.35">
      <c r="A262" s="105"/>
      <c r="B262" s="105"/>
    </row>
    <row r="263" spans="1:2" x14ac:dyDescent="0.35">
      <c r="A263" s="105"/>
      <c r="B263" s="105"/>
    </row>
    <row r="264" spans="1:2" x14ac:dyDescent="0.35">
      <c r="A264" s="105"/>
      <c r="B264" s="105"/>
    </row>
    <row r="265" spans="1:2" x14ac:dyDescent="0.35">
      <c r="A265" s="105"/>
      <c r="B265" s="105"/>
    </row>
    <row r="266" spans="1:2" x14ac:dyDescent="0.35">
      <c r="A266" s="105"/>
      <c r="B266" s="105"/>
    </row>
    <row r="267" spans="1:2" x14ac:dyDescent="0.35">
      <c r="A267" s="105"/>
      <c r="B267" s="105"/>
    </row>
    <row r="268" spans="1:2" x14ac:dyDescent="0.35">
      <c r="A268" s="105"/>
      <c r="B268" s="105"/>
    </row>
    <row r="269" spans="1:2" x14ac:dyDescent="0.35">
      <c r="A269" s="105"/>
      <c r="B269" s="105"/>
    </row>
    <row r="270" spans="1:2" x14ac:dyDescent="0.35">
      <c r="A270" s="105"/>
      <c r="B270" s="105"/>
    </row>
    <row r="271" spans="1:2" x14ac:dyDescent="0.35">
      <c r="A271" s="105"/>
      <c r="B271" s="105"/>
    </row>
    <row r="272" spans="1:2" x14ac:dyDescent="0.35">
      <c r="A272" s="105"/>
      <c r="B272" s="105"/>
    </row>
    <row r="273" spans="1:2" x14ac:dyDescent="0.35">
      <c r="A273" s="105"/>
      <c r="B273" s="105"/>
    </row>
  </sheetData>
  <sheetProtection algorithmName="SHA-512" hashValue="oJ3IXPgYJECCvnX9CLlXsZyfMHcFKyYNX+HQG9qWMr7uLYAQZUmeFDX7kSOr+nN/3JY0JUBR1N+yvvnmkCkVEQ==" saltValue="bmIaAZFtCv62lkJHAWRXng==" spinCount="100000" sheet="1" objects="1" scenarios="1"/>
  <sortState xmlns:xlrd2="http://schemas.microsoft.com/office/spreadsheetml/2017/richdata2" ref="A2:B195">
    <sortCondition ref="A2:A195"/>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D3"/>
  <sheetViews>
    <sheetView workbookViewId="0">
      <selection activeCell="D5" sqref="D5"/>
    </sheetView>
  </sheetViews>
  <sheetFormatPr defaultColWidth="0" defaultRowHeight="15.5" x14ac:dyDescent="0.35"/>
  <cols>
    <col min="1" max="1" width="9.83203125" bestFit="1" customWidth="1"/>
    <col min="2" max="3" width="9" customWidth="1"/>
    <col min="4" max="4" width="62" customWidth="1"/>
    <col min="5" max="16384" width="9" hidden="1"/>
  </cols>
  <sheetData>
    <row r="1" spans="1:4" x14ac:dyDescent="0.35">
      <c r="A1" s="25" t="s">
        <v>450</v>
      </c>
      <c r="B1" s="25" t="s">
        <v>455</v>
      </c>
      <c r="C1" s="25" t="s">
        <v>451</v>
      </c>
      <c r="D1" s="24" t="s">
        <v>452</v>
      </c>
    </row>
    <row r="2" spans="1:4" x14ac:dyDescent="0.35">
      <c r="A2" s="26">
        <v>42992</v>
      </c>
      <c r="B2" s="27">
        <v>1</v>
      </c>
      <c r="C2" s="27" t="s">
        <v>453</v>
      </c>
      <c r="D2" t="s">
        <v>454</v>
      </c>
    </row>
    <row r="3" spans="1:4" x14ac:dyDescent="0.35">
      <c r="A3" s="116">
        <v>43021</v>
      </c>
      <c r="B3" s="27">
        <v>1</v>
      </c>
      <c r="C3" s="27" t="s">
        <v>453</v>
      </c>
      <c r="D3" t="s">
        <v>874</v>
      </c>
    </row>
  </sheetData>
  <sheetProtection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0A4BBACB55424386A5213C3DCDB588" ma:contentTypeVersion="18" ma:contentTypeDescription="Create a new document." ma:contentTypeScope="" ma:versionID="9e51351391858af6e69d994b48a481b8">
  <xsd:schema xmlns:xsd="http://www.w3.org/2001/XMLSchema" xmlns:xs="http://www.w3.org/2001/XMLSchema" xmlns:p="http://schemas.microsoft.com/office/2006/metadata/properties" xmlns:ns2="679bcca9-2784-4b52-a025-54885818edcf" xmlns:ns3="2bb295ad-0e11-4b53-8789-066be0d59d6d" xmlns:ns4="985ec44e-1bab-4c0b-9df0-6ba128686fc9" targetNamespace="http://schemas.microsoft.com/office/2006/metadata/properties" ma:root="true" ma:fieldsID="3ada0276d2f4f4141ad1d1866048985c" ns2:_="" ns3:_="" ns4:_="">
    <xsd:import namespace="679bcca9-2784-4b52-a025-54885818edcf"/>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9bcca9-2784-4b52-a025-54885818ed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79bcca9-2784-4b52-a025-54885818edcf">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F34942A5-AC7E-4A50-B253-595C091B25D1}">
  <ds:schemaRefs>
    <ds:schemaRef ds:uri="http://schemas.microsoft.com/sharepoint/v3/contenttype/forms"/>
  </ds:schemaRefs>
</ds:datastoreItem>
</file>

<file path=customXml/itemProps2.xml><?xml version="1.0" encoding="utf-8"?>
<ds:datastoreItem xmlns:ds="http://schemas.openxmlformats.org/officeDocument/2006/customXml" ds:itemID="{86328733-AC5D-4BF2-A046-0EE215A00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9bcca9-2784-4b52-a025-54885818edcf"/>
    <ds:schemaRef ds:uri="2bb295ad-0e11-4b53-8789-066be0d59d6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B1DF5C-4482-459B-9463-4BFB832AB746}">
  <ds:schemaRefs>
    <ds:schemaRef ds:uri="http://schemas.microsoft.com/office/2006/metadata/properties"/>
    <ds:schemaRef ds:uri="http://schemas.microsoft.com/office/infopath/2007/PartnerControls"/>
    <ds:schemaRef ds:uri="679bcca9-2784-4b52-a025-54885818edcf"/>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Töölehed</vt:lpstr>
      </vt:variant>
      <vt:variant>
        <vt:i4>9</vt:i4>
      </vt:variant>
      <vt:variant>
        <vt:lpstr>Nimega vahemikud</vt:lpstr>
      </vt:variant>
      <vt:variant>
        <vt:i4>6</vt:i4>
      </vt:variant>
    </vt:vector>
  </HeadingPairs>
  <TitlesOfParts>
    <vt:vector size="15" baseType="lpstr">
      <vt:lpstr>File Cover</vt:lpstr>
      <vt:lpstr>Instructions</vt:lpstr>
      <vt:lpstr>Part I - Imports</vt:lpstr>
      <vt:lpstr>Part I - Imports CPS</vt:lpstr>
      <vt:lpstr>Part II - Exports</vt:lpstr>
      <vt:lpstr>Part II - Exports CPS</vt:lpstr>
      <vt:lpstr>Country List</vt:lpstr>
      <vt:lpstr>Substance List</vt:lpstr>
      <vt:lpstr>Revision History</vt:lpstr>
      <vt:lpstr>'Part I - Imports'!Prindiala</vt:lpstr>
      <vt:lpstr>'Part II - Exports'!Prindiala</vt:lpstr>
      <vt:lpstr>'Part I - Imports'!Prinditiitlid</vt:lpstr>
      <vt:lpstr>'Part I - Imports CPS'!Prinditiitlid</vt:lpstr>
      <vt:lpstr>'Part II - Exports'!Prinditiitlid</vt:lpstr>
      <vt:lpstr>'Part II - Exports CPS'!Prinditiitlid</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John Kain</dc:creator>
  <cp:lastModifiedBy>Terje Parts</cp:lastModifiedBy>
  <cp:lastPrinted>2017-09-11T09:29:00Z</cp:lastPrinted>
  <dcterms:created xsi:type="dcterms:W3CDTF">2017-07-14T12:13:25Z</dcterms:created>
  <dcterms:modified xsi:type="dcterms:W3CDTF">2025-04-29T21:30:33Z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0x010100560A4BBACB55424386A5213C3DCDB588</vt:lpwstr>
  </property>
  <property fmtid="{D5CDD505-2E9C-101B-9397-08002B2CF9AE}" pid="3" name="MediaServiceImageTags">
    <vt:lpwstr/>
  </property>
  <property fmtid="{D5CDD505-2E9C-101B-9397-08002B2CF9AE}" pid="4" name="_AdHocReviewCycleID">
    <vt:i4>-1757696919</vt:i4>
  </property>
  <property fmtid="{D5CDD505-2E9C-101B-9397-08002B2CF9AE}" pid="5" name="_NewReviewCycle">
    <vt:lpwstr/>
  </property>
  <property fmtid="{D5CDD505-2E9C-101B-9397-08002B2CF9AE}" pid="6" name="_EmailSubject">
    <vt:lpwstr>Forms A and A/P, signed cover pages and annex - Referent substances</vt:lpwstr>
  </property>
  <property fmtid="{D5CDD505-2E9C-101B-9397-08002B2CF9AE}" pid="7" name="_AuthorEmail">
    <vt:lpwstr>Terje.Parts@ravimiamet.ee</vt:lpwstr>
  </property>
  <property fmtid="{D5CDD505-2E9C-101B-9397-08002B2CF9AE}" pid="8" name="_AuthorEmailDisplayName">
    <vt:lpwstr>Terje Parts</vt:lpwstr>
  </property>
</Properties>
</file>