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. BÜROO\BMVI\2021-2027_BMVI\Vahearuanne 31.05.25\"/>
    </mc:Choice>
  </mc:AlternateContent>
  <xr:revisionPtr revIDLastSave="0" documentId="8_{7E1C055D-B617-4731-8FAC-950FA8E08B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maksete prognoo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4" l="1"/>
  <c r="G27" i="4" s="1"/>
  <c r="S27" i="4"/>
  <c r="R27" i="4"/>
  <c r="Q27" i="4"/>
  <c r="P27" i="4"/>
  <c r="O27" i="4"/>
  <c r="N27" i="4"/>
  <c r="M27" i="4"/>
  <c r="L27" i="4"/>
  <c r="K27" i="4"/>
  <c r="J27" i="4"/>
  <c r="I27" i="4"/>
  <c r="H27" i="4"/>
  <c r="F27" i="4"/>
  <c r="E27" i="4"/>
  <c r="G26" i="4"/>
  <c r="D26" i="4"/>
  <c r="G25" i="4"/>
  <c r="D25" i="4"/>
  <c r="G24" i="4"/>
  <c r="D24" i="4"/>
  <c r="G23" i="4"/>
  <c r="D23" i="4"/>
  <c r="G22" i="4"/>
  <c r="D22" i="4"/>
  <c r="G21" i="4"/>
  <c r="D21" i="4"/>
  <c r="G20" i="4"/>
  <c r="D20" i="4"/>
  <c r="G19" i="4"/>
  <c r="D19" i="4"/>
  <c r="G18" i="4"/>
  <c r="D17" i="4"/>
  <c r="D27" i="4" s="1"/>
</calcChain>
</file>

<file path=xl/sharedStrings.xml><?xml version="1.0" encoding="utf-8"?>
<sst xmlns="http://schemas.openxmlformats.org/spreadsheetml/2006/main" count="41" uniqueCount="26">
  <si>
    <t>logo</t>
  </si>
  <si>
    <t xml:space="preserve">Kõik summad sisaldavad nii elluviija kui partnerite (prognoositavaid) kulusid </t>
  </si>
  <si>
    <t xml:space="preserve">Riiklik kaasfinantseering </t>
  </si>
  <si>
    <t>Kasutatud eelarve kokku</t>
  </si>
  <si>
    <t xml:space="preserve">Riiklik kaas-finantseering </t>
  </si>
  <si>
    <t>KOKKU EUR</t>
  </si>
  <si>
    <t>Projekti eelarve (100%) eurodes</t>
  </si>
  <si>
    <t>Järjekorra nr</t>
  </si>
  <si>
    <t>Esitada teave Siseministeeriumile esitatavate käesoleva ja järgneva aasta maksetaotluste kohta. Iga projekt eraldi reale.</t>
  </si>
  <si>
    <t>Tabel 2 SiMile esitatav maksetaotluste (kulu tõendavate dokumentide) esitamise prognoos</t>
  </si>
  <si>
    <t>Tabel 1 Väljamaksete prognoos (tarnijatele/töötajatele/teenuse osutajatele)</t>
  </si>
  <si>
    <t>Koostamise aeg</t>
  </si>
  <si>
    <t>Allkirjaõiguslik isik</t>
  </si>
  <si>
    <t>projekti nimi ja SFOSi projekti number</t>
  </si>
  <si>
    <r>
      <t xml:space="preserve">Esitada DHSi kaudu allkirjaõigusliku isiku allkirjaga </t>
    </r>
    <r>
      <rPr>
        <b/>
        <u/>
        <sz val="14"/>
        <rFont val="Calibri"/>
        <family val="2"/>
        <charset val="186"/>
      </rPr>
      <t>kassapõhine prognoos</t>
    </r>
    <r>
      <rPr>
        <sz val="14"/>
        <rFont val="Calibri"/>
        <family val="2"/>
        <charset val="186"/>
      </rPr>
      <t xml:space="preserve">, st millal planeerite teha väljamakseid teenuste ja kaupade eest. </t>
    </r>
    <r>
      <rPr>
        <b/>
        <sz val="14"/>
        <rFont val="Calibri"/>
        <family val="2"/>
        <charset val="186"/>
      </rPr>
      <t xml:space="preserve">Prognoos esitada Siseministeeriumile kõikide teie asutuse projektide kohta, mis on kinnitatud ISFi/BMVI/AMIFi toetuse andmise tingimuste õigusaktidega ja/või toetuslepingutega 15. jaanuariks seisuga 31.12 ja 15. juuniks seisuga 31.05. </t>
    </r>
  </si>
  <si>
    <t xml:space="preserve">EL toetus </t>
  </si>
  <si>
    <t>EL toetus</t>
  </si>
  <si>
    <t>*vajadusel lisada/kustutada ridu</t>
  </si>
  <si>
    <t xml:space="preserve"> SUMMAD KOOS KÄIBEMAKSUGA</t>
  </si>
  <si>
    <r>
      <t xml:space="preserve">e-toetuse keskkonnas märgitud projekti eelarve 
</t>
    </r>
    <r>
      <rPr>
        <b/>
        <sz val="14"/>
        <color indexed="10"/>
        <rFont val="Calibri"/>
        <family val="2"/>
        <charset val="186"/>
      </rPr>
      <t>NB! SUMMAD KOOS KÄIBEMAKSUGA</t>
    </r>
  </si>
  <si>
    <r>
      <t xml:space="preserve">Toetuse saaja poolt väljamakstud projekti kulud seisuga 31.12, kui prognoos esitatakse 15.01 ja seisuga 31.05, kui prognoos esitatakse 15.06.
</t>
    </r>
    <r>
      <rPr>
        <b/>
        <sz val="14"/>
        <color indexed="10"/>
        <rFont val="Calibri"/>
        <family val="2"/>
        <charset val="186"/>
      </rPr>
      <t>SUMMAD KOOS KÄIBEMAKSUGA</t>
    </r>
  </si>
  <si>
    <t>2026. aastal maksetaotlustega esitatava summa prognoos (ainult EL toetus)</t>
  </si>
  <si>
    <r>
      <t xml:space="preserve">2025. aasta 1. jaanuarist </t>
    </r>
    <r>
      <rPr>
        <b/>
        <u/>
        <sz val="14"/>
        <color indexed="36"/>
        <rFont val="Calibri"/>
        <family val="2"/>
        <charset val="186"/>
      </rPr>
      <t>31. oktoobrini</t>
    </r>
    <r>
      <rPr>
        <b/>
        <sz val="14"/>
        <color indexed="36"/>
        <rFont val="Calibri"/>
        <family val="2"/>
        <charset val="186"/>
      </rPr>
      <t xml:space="preserve"> maksetaotlustega esitatava summa prognoos (ainult EL toetus )</t>
    </r>
  </si>
  <si>
    <r>
      <t xml:space="preserve">2025. aasta </t>
    </r>
    <r>
      <rPr>
        <b/>
        <u/>
        <sz val="14"/>
        <color indexed="36"/>
        <rFont val="Calibri"/>
        <family val="2"/>
        <charset val="186"/>
      </rPr>
      <t>1. novembrist 31. detsembrin</t>
    </r>
    <r>
      <rPr>
        <b/>
        <sz val="14"/>
        <color indexed="36"/>
        <rFont val="Calibri"/>
        <family val="2"/>
        <charset val="186"/>
      </rPr>
      <t>i maksetaotlustega esitatava summa prognoos  (ainult EL toetus)</t>
    </r>
  </si>
  <si>
    <t>Viisamenetlejate koolitused BMVI.1.02.23-0004</t>
  </si>
  <si>
    <t>Konsulaarkoostöö BMVI.1.02.23-0005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</si>
</sst>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-;\-* #,##0.00\ _k_r_-;_-* &quot;-&quot;??\ _k_r_-;_-@_-"/>
    <numFmt numFmtId="165" formatCode="_(* #,##0.00_);_(* \(#,##0.00\);_(* &quot;-&quot;??_);_(@_)"/>
    <numFmt numFmtId="166" formatCode="&quot; &quot;#,##0.00&quot; &quot;;&quot; (&quot;#,##0.00&quot;)&quot;;&quot; -&quot;00&quot; &quot;;&quot; &quot;@&quot; &quot;"/>
  </numFmts>
  <fonts count="26">
    <font>
      <sz val="10"/>
      <name val="Arial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10"/>
      <name val="Helv"/>
    </font>
    <font>
      <sz val="10"/>
      <name val="Arial"/>
      <family val="2"/>
      <charset val="186"/>
    </font>
    <font>
      <b/>
      <sz val="14"/>
      <name val="Arial"/>
      <family val="2"/>
      <charset val="186"/>
    </font>
    <font>
      <sz val="14"/>
      <name val="Arial"/>
      <family val="2"/>
      <charset val="186"/>
    </font>
    <font>
      <b/>
      <sz val="14"/>
      <name val="Calibri"/>
      <family val="2"/>
      <charset val="186"/>
    </font>
    <font>
      <sz val="14"/>
      <name val="Calibri"/>
      <family val="2"/>
      <charset val="186"/>
    </font>
    <font>
      <b/>
      <u/>
      <sz val="14"/>
      <name val="Calibri"/>
      <family val="2"/>
      <charset val="186"/>
    </font>
    <font>
      <i/>
      <sz val="14"/>
      <name val="Calibri"/>
      <family val="2"/>
      <charset val="186"/>
    </font>
    <font>
      <b/>
      <sz val="14"/>
      <color indexed="10"/>
      <name val="Calibri"/>
      <family val="2"/>
      <charset val="186"/>
    </font>
    <font>
      <b/>
      <sz val="18"/>
      <name val="Calibri"/>
      <family val="2"/>
      <charset val="186"/>
    </font>
    <font>
      <b/>
      <sz val="14"/>
      <color indexed="36"/>
      <name val="Calibri"/>
      <family val="2"/>
      <charset val="186"/>
    </font>
    <font>
      <b/>
      <u/>
      <sz val="14"/>
      <color indexed="36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charset val="186"/>
    </font>
    <font>
      <sz val="10"/>
      <color rgb="FF000000"/>
      <name val="Helv"/>
      <charset val="186"/>
    </font>
    <font>
      <sz val="10"/>
      <color theme="0" tint="-0.14999847407452621"/>
      <name val="Arial"/>
      <family val="2"/>
      <charset val="186"/>
    </font>
    <font>
      <b/>
      <sz val="14"/>
      <color theme="1"/>
      <name val="Calibri"/>
      <family val="2"/>
      <charset val="186"/>
    </font>
    <font>
      <b/>
      <sz val="14"/>
      <color rgb="FF7030A0"/>
      <name val="Calibri"/>
      <family val="2"/>
      <charset val="186"/>
    </font>
    <font>
      <sz val="14"/>
      <color rgb="FFFF0000"/>
      <name val="Calibri"/>
      <family val="2"/>
      <charset val="186"/>
    </font>
    <font>
      <b/>
      <strike/>
      <sz val="14"/>
      <color rgb="FFFF0000"/>
      <name val="Calibri"/>
      <family val="2"/>
      <charset val="186"/>
    </font>
    <font>
      <i/>
      <sz val="14"/>
      <color theme="0" tint="-0.499984740745262"/>
      <name val="Calibri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1">
    <xf numFmtId="0" fontId="0" fillId="0" borderId="0"/>
    <xf numFmtId="0" fontId="16" fillId="2" borderId="0" applyNumberFormat="0" applyBorder="0" applyAlignment="0" applyProtection="0"/>
    <xf numFmtId="166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6" fillId="0" borderId="0"/>
    <xf numFmtId="0" fontId="1" fillId="0" borderId="0"/>
    <xf numFmtId="0" fontId="17" fillId="0" borderId="0" applyNumberFormat="0" applyFont="0" applyBorder="0" applyProtection="0"/>
    <xf numFmtId="0" fontId="1" fillId="0" borderId="0"/>
    <xf numFmtId="0" fontId="17" fillId="0" borderId="0" applyNumberFormat="0" applyFont="0" applyBorder="0" applyProtection="0"/>
    <xf numFmtId="0" fontId="16" fillId="0" borderId="0"/>
    <xf numFmtId="0" fontId="18" fillId="0" borderId="0" applyNumberFormat="0" applyBorder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" fillId="0" borderId="0" applyFont="0" applyFill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" fillId="0" borderId="0"/>
    <xf numFmtId="0" fontId="19" fillId="0" borderId="0" applyNumberFormat="0" applyBorder="0" applyProtection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wrapText="1"/>
    </xf>
    <xf numFmtId="0" fontId="1" fillId="0" borderId="0" xfId="0" applyFont="1" applyBorder="1"/>
    <xf numFmtId="3" fontId="1" fillId="0" borderId="0" xfId="0" applyNumberFormat="1" applyFont="1" applyBorder="1"/>
    <xf numFmtId="0" fontId="20" fillId="0" borderId="0" xfId="0" applyFont="1"/>
    <xf numFmtId="0" fontId="9" fillId="0" borderId="0" xfId="0" applyFont="1" applyAlignment="1"/>
    <xf numFmtId="0" fontId="8" fillId="0" borderId="0" xfId="0" applyFont="1" applyBorder="1" applyAlignment="1">
      <alignment horizontal="left" wrapText="1"/>
    </xf>
    <xf numFmtId="3" fontId="9" fillId="0" borderId="0" xfId="0" applyNumberFormat="1" applyFont="1" applyBorder="1"/>
    <xf numFmtId="0" fontId="9" fillId="0" borderId="0" xfId="0" applyFont="1" applyBorder="1"/>
    <xf numFmtId="0" fontId="8" fillId="0" borderId="0" xfId="0" applyFont="1" applyBorder="1"/>
    <xf numFmtId="0" fontId="9" fillId="0" borderId="0" xfId="0" applyFont="1" applyBorder="1" applyAlignment="1">
      <alignment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2" fontId="9" fillId="3" borderId="3" xfId="0" applyNumberFormat="1" applyFont="1" applyFill="1" applyBorder="1" applyAlignment="1">
      <alignment horizontal="center" vertical="center" wrapText="1"/>
    </xf>
    <xf numFmtId="2" fontId="9" fillId="3" borderId="4" xfId="0" applyNumberFormat="1" applyFont="1" applyFill="1" applyBorder="1" applyAlignment="1">
      <alignment horizontal="center" vertical="center" wrapText="1"/>
    </xf>
    <xf numFmtId="2" fontId="9" fillId="3" borderId="5" xfId="0" applyNumberFormat="1" applyFont="1" applyFill="1" applyBorder="1" applyAlignment="1">
      <alignment horizontal="center" vertical="center" wrapText="1"/>
    </xf>
    <xf numFmtId="2" fontId="9" fillId="4" borderId="4" xfId="0" applyNumberFormat="1" applyFont="1" applyFill="1" applyBorder="1" applyAlignment="1">
      <alignment horizontal="center" vertical="center" wrapText="1"/>
    </xf>
    <xf numFmtId="2" fontId="9" fillId="3" borderId="6" xfId="0" applyNumberFormat="1" applyFont="1" applyFill="1" applyBorder="1" applyAlignment="1">
      <alignment horizontal="center" vertical="center" wrapText="1"/>
    </xf>
    <xf numFmtId="2" fontId="9" fillId="5" borderId="7" xfId="0" applyNumberFormat="1" applyFont="1" applyFill="1" applyBorder="1" applyAlignment="1">
      <alignment horizontal="center" vertical="center"/>
    </xf>
    <xf numFmtId="2" fontId="11" fillId="6" borderId="8" xfId="0" applyNumberFormat="1" applyFont="1" applyFill="1" applyBorder="1" applyAlignment="1">
      <alignment horizontal="center" vertical="center"/>
    </xf>
    <xf numFmtId="2" fontId="9" fillId="5" borderId="9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 wrapText="1"/>
    </xf>
    <xf numFmtId="2" fontId="9" fillId="3" borderId="12" xfId="0" applyNumberFormat="1" applyFont="1" applyFill="1" applyBorder="1" applyAlignment="1">
      <alignment horizontal="center" vertical="center" wrapText="1"/>
    </xf>
    <xf numFmtId="2" fontId="9" fillId="3" borderId="13" xfId="0" applyNumberFormat="1" applyFont="1" applyFill="1" applyBorder="1" applyAlignment="1">
      <alignment horizontal="center" vertical="center" wrapText="1"/>
    </xf>
    <xf numFmtId="2" fontId="9" fillId="3" borderId="14" xfId="0" applyNumberFormat="1" applyFont="1" applyFill="1" applyBorder="1" applyAlignment="1">
      <alignment horizontal="center" vertical="center" wrapText="1"/>
    </xf>
    <xf numFmtId="2" fontId="9" fillId="4" borderId="13" xfId="0" applyNumberFormat="1" applyFont="1" applyFill="1" applyBorder="1" applyAlignment="1">
      <alignment horizontal="center" vertical="center" wrapText="1"/>
    </xf>
    <xf numFmtId="2" fontId="9" fillId="3" borderId="15" xfId="0" applyNumberFormat="1" applyFont="1" applyFill="1" applyBorder="1" applyAlignment="1">
      <alignment horizontal="center" vertical="center" wrapText="1"/>
    </xf>
    <xf numFmtId="2" fontId="11" fillId="6" borderId="16" xfId="0" applyNumberFormat="1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2" fontId="9" fillId="3" borderId="19" xfId="0" applyNumberFormat="1" applyFont="1" applyFill="1" applyBorder="1" applyAlignment="1">
      <alignment horizontal="center" vertical="center" wrapText="1"/>
    </xf>
    <xf numFmtId="2" fontId="9" fillId="3" borderId="20" xfId="0" applyNumberFormat="1" applyFont="1" applyFill="1" applyBorder="1" applyAlignment="1">
      <alignment horizontal="center" vertical="center" wrapText="1"/>
    </xf>
    <xf numFmtId="2" fontId="9" fillId="3" borderId="21" xfId="0" applyNumberFormat="1" applyFont="1" applyFill="1" applyBorder="1" applyAlignment="1">
      <alignment horizontal="center" vertical="center" wrapText="1"/>
    </xf>
    <xf numFmtId="2" fontId="9" fillId="4" borderId="20" xfId="0" applyNumberFormat="1" applyFont="1" applyFill="1" applyBorder="1" applyAlignment="1">
      <alignment horizontal="center" vertical="center" wrapText="1"/>
    </xf>
    <xf numFmtId="2" fontId="9" fillId="3" borderId="22" xfId="0" applyNumberFormat="1" applyFont="1" applyFill="1" applyBorder="1" applyAlignment="1">
      <alignment horizontal="center" vertical="center" wrapText="1"/>
    </xf>
    <xf numFmtId="2" fontId="9" fillId="6" borderId="16" xfId="0" applyNumberFormat="1" applyFont="1" applyFill="1" applyBorder="1" applyAlignment="1">
      <alignment horizontal="center" vertical="center"/>
    </xf>
    <xf numFmtId="0" fontId="9" fillId="0" borderId="23" xfId="0" applyFont="1" applyBorder="1" applyAlignment="1">
      <alignment vertical="center"/>
    </xf>
    <xf numFmtId="4" fontId="21" fillId="5" borderId="24" xfId="1" applyNumberFormat="1" applyFont="1" applyFill="1" applyBorder="1" applyAlignment="1">
      <alignment horizontal="center" vertical="center"/>
    </xf>
    <xf numFmtId="2" fontId="21" fillId="3" borderId="25" xfId="1" applyNumberFormat="1" applyFont="1" applyFill="1" applyBorder="1" applyAlignment="1">
      <alignment horizontal="center" vertical="center"/>
    </xf>
    <xf numFmtId="2" fontId="21" fillId="3" borderId="26" xfId="1" applyNumberFormat="1" applyFont="1" applyFill="1" applyBorder="1" applyAlignment="1">
      <alignment horizontal="center" vertical="center"/>
    </xf>
    <xf numFmtId="2" fontId="21" fillId="3" borderId="27" xfId="1" applyNumberFormat="1" applyFont="1" applyFill="1" applyBorder="1" applyAlignment="1">
      <alignment horizontal="center" vertical="center"/>
    </xf>
    <xf numFmtId="2" fontId="21" fillId="4" borderId="25" xfId="1" applyNumberFormat="1" applyFont="1" applyFill="1" applyBorder="1" applyAlignment="1">
      <alignment horizontal="center" vertical="center"/>
    </xf>
    <xf numFmtId="2" fontId="21" fillId="3" borderId="24" xfId="1" applyNumberFormat="1" applyFont="1" applyFill="1" applyBorder="1" applyAlignment="1">
      <alignment horizontal="center" vertical="center"/>
    </xf>
    <xf numFmtId="2" fontId="21" fillId="5" borderId="25" xfId="1" applyNumberFormat="1" applyFont="1" applyFill="1" applyBorder="1" applyAlignment="1">
      <alignment horizontal="center" vertical="center"/>
    </xf>
    <xf numFmtId="2" fontId="21" fillId="5" borderId="26" xfId="1" applyNumberFormat="1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3" fillId="0" borderId="0" xfId="0" applyFont="1" applyBorder="1"/>
    <xf numFmtId="0" fontId="8" fillId="7" borderId="28" xfId="0" applyFont="1" applyFill="1" applyBorder="1" applyAlignment="1">
      <alignment wrapText="1"/>
    </xf>
    <xf numFmtId="3" fontId="8" fillId="7" borderId="28" xfId="0" applyNumberFormat="1" applyFont="1" applyFill="1" applyBorder="1" applyAlignment="1">
      <alignment horizontal="left" wrapText="1"/>
    </xf>
    <xf numFmtId="3" fontId="9" fillId="0" borderId="28" xfId="0" applyNumberFormat="1" applyFont="1" applyBorder="1" applyAlignment="1"/>
    <xf numFmtId="0" fontId="22" fillId="7" borderId="28" xfId="0" applyFont="1" applyFill="1" applyBorder="1" applyAlignment="1">
      <alignment wrapText="1"/>
    </xf>
    <xf numFmtId="3" fontId="22" fillId="7" borderId="28" xfId="0" applyNumberFormat="1" applyFont="1" applyFill="1" applyBorder="1" applyAlignment="1">
      <alignment wrapText="1"/>
    </xf>
    <xf numFmtId="0" fontId="23" fillId="0" borderId="0" xfId="0" applyFont="1"/>
    <xf numFmtId="0" fontId="23" fillId="0" borderId="0" xfId="0" applyFont="1" applyBorder="1"/>
    <xf numFmtId="3" fontId="8" fillId="0" borderId="28" xfId="0" applyNumberFormat="1" applyFont="1" applyFill="1" applyBorder="1" applyAlignment="1">
      <alignment wrapText="1"/>
    </xf>
    <xf numFmtId="3" fontId="0" fillId="0" borderId="28" xfId="0" applyNumberFormat="1" applyFill="1" applyBorder="1" applyAlignment="1">
      <alignment wrapText="1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11" xfId="0" applyNumberFormat="1" applyFont="1" applyBorder="1" applyAlignment="1">
      <alignment horizontal="left" vertical="center" wrapText="1"/>
    </xf>
    <xf numFmtId="4" fontId="9" fillId="0" borderId="28" xfId="0" applyNumberFormat="1" applyFont="1" applyBorder="1" applyAlignment="1"/>
    <xf numFmtId="2" fontId="9" fillId="0" borderId="0" xfId="0" applyNumberFormat="1" applyFont="1" applyBorder="1"/>
    <xf numFmtId="0" fontId="6" fillId="0" borderId="0" xfId="0" applyFont="1" applyBorder="1" applyAlignment="1"/>
    <xf numFmtId="0" fontId="7" fillId="0" borderId="0" xfId="0" applyFont="1" applyAlignment="1"/>
    <xf numFmtId="0" fontId="2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25" fillId="0" borderId="46" xfId="0" applyFont="1" applyBorder="1" applyAlignment="1">
      <alignment horizontal="left" wrapText="1"/>
    </xf>
    <xf numFmtId="0" fontId="8" fillId="3" borderId="44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8" fillId="4" borderId="47" xfId="0" applyFont="1" applyFill="1" applyBorder="1" applyAlignment="1">
      <alignment horizontal="center" vertical="center" wrapText="1"/>
    </xf>
    <xf numFmtId="0" fontId="8" fillId="4" borderId="48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8" fillId="6" borderId="40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8" fillId="7" borderId="44" xfId="0" applyFont="1" applyFill="1" applyBorder="1" applyAlignment="1">
      <alignment horizontal="center" vertical="center" wrapText="1"/>
    </xf>
    <xf numFmtId="0" fontId="8" fillId="7" borderId="45" xfId="0" applyFont="1" applyFill="1" applyBorder="1" applyAlignment="1">
      <alignment horizontal="center" vertical="center" wrapText="1"/>
    </xf>
    <xf numFmtId="0" fontId="8" fillId="6" borderId="35" xfId="0" applyFont="1" applyFill="1" applyBorder="1" applyAlignment="1">
      <alignment horizontal="center" vertical="center" wrapText="1"/>
    </xf>
    <xf numFmtId="0" fontId="8" fillId="6" borderId="36" xfId="0" applyFont="1" applyFill="1" applyBorder="1" applyAlignment="1">
      <alignment horizontal="center" vertical="center" wrapText="1"/>
    </xf>
    <xf numFmtId="0" fontId="12" fillId="6" borderId="41" xfId="0" applyFont="1" applyFill="1" applyBorder="1" applyAlignment="1">
      <alignment horizontal="center" vertical="center" wrapText="1"/>
    </xf>
    <xf numFmtId="0" fontId="24" fillId="6" borderId="41" xfId="0" applyFont="1" applyFill="1" applyBorder="1" applyAlignment="1">
      <alignment horizontal="center" vertical="center" wrapText="1"/>
    </xf>
    <xf numFmtId="0" fontId="24" fillId="6" borderId="21" xfId="0" applyFont="1" applyFill="1" applyBorder="1" applyAlignment="1">
      <alignment horizontal="center" vertical="center" wrapText="1"/>
    </xf>
    <xf numFmtId="0" fontId="8" fillId="7" borderId="42" xfId="0" applyFont="1" applyFill="1" applyBorder="1" applyAlignment="1">
      <alignment horizontal="center" vertical="center" wrapText="1"/>
    </xf>
    <xf numFmtId="0" fontId="8" fillId="7" borderId="43" xfId="0" applyFont="1" applyFill="1" applyBorder="1" applyAlignment="1">
      <alignment horizontal="center" vertical="center" wrapText="1"/>
    </xf>
    <xf numFmtId="0" fontId="8" fillId="6" borderId="32" xfId="0" applyFont="1" applyFill="1" applyBorder="1" applyAlignment="1">
      <alignment horizontal="center" vertical="center" wrapText="1"/>
    </xf>
  </cellXfs>
  <cellStyles count="51">
    <cellStyle name="20% - Accent6" xfId="1" builtinId="50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Normaallaad 2" xfId="6" xr:uid="{00000000-0005-0000-0000-000005000000}"/>
    <cellStyle name="Normal" xfId="0" builtinId="0"/>
    <cellStyle name="Normal 10" xfId="7" xr:uid="{00000000-0005-0000-0000-000007000000}"/>
    <cellStyle name="Normal 11" xfId="8" xr:uid="{00000000-0005-0000-0000-000008000000}"/>
    <cellStyle name="Normal 2" xfId="9" xr:uid="{00000000-0005-0000-0000-000009000000}"/>
    <cellStyle name="Normal 2 2" xfId="10" xr:uid="{00000000-0005-0000-0000-00000A000000}"/>
    <cellStyle name="Normal 3" xfId="11" xr:uid="{00000000-0005-0000-0000-00000B000000}"/>
    <cellStyle name="Normal 3 2" xfId="12" xr:uid="{00000000-0005-0000-0000-00000C000000}"/>
    <cellStyle name="Normal 4" xfId="13" xr:uid="{00000000-0005-0000-0000-00000D000000}"/>
    <cellStyle name="Normal 4 2" xfId="14" xr:uid="{00000000-0005-0000-0000-00000E000000}"/>
    <cellStyle name="Normal 4 3" xfId="15" xr:uid="{00000000-0005-0000-0000-00000F000000}"/>
    <cellStyle name="Normal 4 3 2" xfId="16" xr:uid="{00000000-0005-0000-0000-000010000000}"/>
    <cellStyle name="Normal 4 3 2 2" xfId="17" xr:uid="{00000000-0005-0000-0000-000011000000}"/>
    <cellStyle name="Normal 4 3 3" xfId="18" xr:uid="{00000000-0005-0000-0000-000012000000}"/>
    <cellStyle name="Normal 4 4" xfId="19" xr:uid="{00000000-0005-0000-0000-000013000000}"/>
    <cellStyle name="Normal 4 4 2" xfId="20" xr:uid="{00000000-0005-0000-0000-000014000000}"/>
    <cellStyle name="Normal 4 5" xfId="21" xr:uid="{00000000-0005-0000-0000-000015000000}"/>
    <cellStyle name="Normal 5" xfId="22" xr:uid="{00000000-0005-0000-0000-000016000000}"/>
    <cellStyle name="Normal 6" xfId="23" xr:uid="{00000000-0005-0000-0000-000017000000}"/>
    <cellStyle name="Normal 6 2" xfId="24" xr:uid="{00000000-0005-0000-0000-000018000000}"/>
    <cellStyle name="Normal 6 2 2" xfId="25" xr:uid="{00000000-0005-0000-0000-000019000000}"/>
    <cellStyle name="Normal 6 2 2 2" xfId="26" xr:uid="{00000000-0005-0000-0000-00001A000000}"/>
    <cellStyle name="Normal 6 2 3" xfId="27" xr:uid="{00000000-0005-0000-0000-00001B000000}"/>
    <cellStyle name="Normal 6 3" xfId="28" xr:uid="{00000000-0005-0000-0000-00001C000000}"/>
    <cellStyle name="Normal 6 3 2" xfId="29" xr:uid="{00000000-0005-0000-0000-00001D000000}"/>
    <cellStyle name="Normal 6 4" xfId="30" xr:uid="{00000000-0005-0000-0000-00001E000000}"/>
    <cellStyle name="Normal 7" xfId="31" xr:uid="{00000000-0005-0000-0000-00001F000000}"/>
    <cellStyle name="Normal 7 2" xfId="32" xr:uid="{00000000-0005-0000-0000-000020000000}"/>
    <cellStyle name="Normal 8" xfId="33" xr:uid="{00000000-0005-0000-0000-000021000000}"/>
    <cellStyle name="Normal 8 2" xfId="34" xr:uid="{00000000-0005-0000-0000-000022000000}"/>
    <cellStyle name="Normal 9" xfId="35" xr:uid="{00000000-0005-0000-0000-000023000000}"/>
    <cellStyle name="Normal 9 2" xfId="36" xr:uid="{00000000-0005-0000-0000-000024000000}"/>
    <cellStyle name="Percent 2" xfId="37" xr:uid="{00000000-0005-0000-0000-000025000000}"/>
    <cellStyle name="Percent 2 2" xfId="38" xr:uid="{00000000-0005-0000-0000-000026000000}"/>
    <cellStyle name="Percent 3" xfId="39" xr:uid="{00000000-0005-0000-0000-000027000000}"/>
    <cellStyle name="Percent 3 2" xfId="40" xr:uid="{00000000-0005-0000-0000-000028000000}"/>
    <cellStyle name="Percent 3 3" xfId="41" xr:uid="{00000000-0005-0000-0000-000029000000}"/>
    <cellStyle name="Percent 3 3 2" xfId="42" xr:uid="{00000000-0005-0000-0000-00002A000000}"/>
    <cellStyle name="Percent 3 3 2 2" xfId="43" xr:uid="{00000000-0005-0000-0000-00002B000000}"/>
    <cellStyle name="Percent 3 3 3" xfId="44" xr:uid="{00000000-0005-0000-0000-00002C000000}"/>
    <cellStyle name="Percent 3 4" xfId="45" xr:uid="{00000000-0005-0000-0000-00002D000000}"/>
    <cellStyle name="Percent 3 4 2" xfId="46" xr:uid="{00000000-0005-0000-0000-00002E000000}"/>
    <cellStyle name="Percent 3 5" xfId="47" xr:uid="{00000000-0005-0000-0000-00002F000000}"/>
    <cellStyle name="Percent 4" xfId="48" xr:uid="{00000000-0005-0000-0000-000030000000}"/>
    <cellStyle name="Style 1" xfId="49" xr:uid="{00000000-0005-0000-0000-000031000000}"/>
    <cellStyle name="Style 1 2" xfId="5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2</xdr:col>
      <xdr:colOff>3121478</xdr:colOff>
      <xdr:row>5</xdr:row>
      <xdr:rowOff>114300</xdr:rowOff>
    </xdr:to>
    <xdr:pic>
      <xdr:nvPicPr>
        <xdr:cNvPr id="7315" name="Picture 2">
          <a:extLst>
            <a:ext uri="{FF2B5EF4-FFF2-40B4-BE49-F238E27FC236}">
              <a16:creationId xmlns:a16="http://schemas.microsoft.com/office/drawing/2014/main" id="{2B315FB5-D18B-4395-AA61-DF416D1F6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7625"/>
          <a:ext cx="38004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47625</xdr:rowOff>
    </xdr:from>
    <xdr:to>
      <xdr:col>2</xdr:col>
      <xdr:colOff>2990850</xdr:colOff>
      <xdr:row>5</xdr:row>
      <xdr:rowOff>114300</xdr:rowOff>
    </xdr:to>
    <xdr:pic>
      <xdr:nvPicPr>
        <xdr:cNvPr id="7316" name="Picture 2">
          <a:extLst>
            <a:ext uri="{FF2B5EF4-FFF2-40B4-BE49-F238E27FC236}">
              <a16:creationId xmlns:a16="http://schemas.microsoft.com/office/drawing/2014/main" id="{ED632FB5-B3D6-43C6-90FE-4D0E9ACE1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7625"/>
          <a:ext cx="36766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353786</xdr:colOff>
      <xdr:row>0</xdr:row>
      <xdr:rowOff>0</xdr:rowOff>
    </xdr:from>
    <xdr:to>
      <xdr:col>3</xdr:col>
      <xdr:colOff>404132</xdr:colOff>
      <xdr:row>6</xdr:row>
      <xdr:rowOff>114300</xdr:rowOff>
    </xdr:to>
    <xdr:pic>
      <xdr:nvPicPr>
        <xdr:cNvPr id="7317" name="Picture 2">
          <a:extLst>
            <a:ext uri="{FF2B5EF4-FFF2-40B4-BE49-F238E27FC236}">
              <a16:creationId xmlns:a16="http://schemas.microsoft.com/office/drawing/2014/main" id="{57BDD6F1-452E-49A2-A7D6-7FCFC2B4C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715" y="0"/>
          <a:ext cx="4363810" cy="1094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iigiteataja.ee/akt/1170520220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55"/>
  <sheetViews>
    <sheetView tabSelected="1" topLeftCell="A10" zoomScale="70" zoomScaleNormal="70" workbookViewId="0">
      <selection activeCell="H22" sqref="H22"/>
    </sheetView>
  </sheetViews>
  <sheetFormatPr defaultColWidth="9.28515625" defaultRowHeight="12.75"/>
  <cols>
    <col min="1" max="1" width="9.28515625" style="3"/>
    <col min="2" max="2" width="10.28515625" style="3" customWidth="1"/>
    <col min="3" max="3" width="54.5703125" style="2" customWidth="1"/>
    <col min="4" max="4" width="22.5703125" style="2" customWidth="1"/>
    <col min="5" max="5" width="22.28515625" style="4" customWidth="1"/>
    <col min="6" max="6" width="22.85546875" style="4" customWidth="1"/>
    <col min="7" max="7" width="20.42578125" style="4" customWidth="1"/>
    <col min="8" max="8" width="19" style="4" customWidth="1"/>
    <col min="9" max="9" width="22.7109375" style="4" customWidth="1"/>
    <col min="10" max="10" width="15.7109375" style="3" customWidth="1"/>
    <col min="11" max="11" width="15.85546875" style="3" customWidth="1"/>
    <col min="12" max="12" width="13.7109375" style="3" customWidth="1"/>
    <col min="13" max="13" width="18.28515625" style="3" customWidth="1"/>
    <col min="14" max="14" width="16.5703125" style="3" customWidth="1"/>
    <col min="15" max="15" width="16.28515625" style="3" customWidth="1"/>
    <col min="16" max="16" width="14.28515625" style="3" customWidth="1"/>
    <col min="17" max="17" width="15.140625" style="3" customWidth="1"/>
    <col min="18" max="18" width="13.42578125" style="3" customWidth="1"/>
    <col min="19" max="19" width="15.140625" style="3" customWidth="1"/>
    <col min="20" max="16384" width="9.28515625" style="3"/>
  </cols>
  <sheetData>
    <row r="1" spans="2:24">
      <c r="C1"/>
    </row>
    <row r="2" spans="2:24">
      <c r="C2"/>
    </row>
    <row r="3" spans="2:24">
      <c r="C3"/>
    </row>
    <row r="4" spans="2:24">
      <c r="C4"/>
    </row>
    <row r="5" spans="2:24">
      <c r="C5" s="5" t="s">
        <v>0</v>
      </c>
    </row>
    <row r="6" spans="2:24">
      <c r="C6" s="5"/>
    </row>
    <row r="7" spans="2:24" ht="21" customHeight="1">
      <c r="B7" s="64"/>
      <c r="C7" s="65"/>
      <c r="D7" s="66"/>
      <c r="E7" s="66"/>
      <c r="F7" s="66"/>
    </row>
    <row r="8" spans="2:24" ht="45" customHeight="1">
      <c r="B8" s="49" t="s">
        <v>10</v>
      </c>
      <c r="C8" s="6"/>
      <c r="D8" s="7"/>
      <c r="E8" s="7"/>
      <c r="F8" s="7"/>
      <c r="G8" s="8"/>
      <c r="H8" s="8"/>
      <c r="I8" s="8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2:24" ht="58.9" customHeight="1">
      <c r="B9" s="67" t="s">
        <v>14</v>
      </c>
      <c r="C9" s="67"/>
      <c r="D9" s="67"/>
      <c r="E9" s="67"/>
      <c r="F9" s="67"/>
      <c r="G9" s="67"/>
      <c r="H9" s="67"/>
      <c r="I9" s="67"/>
      <c r="J9" s="57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2:24" ht="18.75">
      <c r="B10" s="10"/>
      <c r="C10" s="11"/>
      <c r="D10" s="11"/>
      <c r="E10" s="8"/>
      <c r="F10" s="8"/>
      <c r="G10" s="8"/>
      <c r="H10" s="8"/>
      <c r="I10" s="8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2:24" s="1" customFormat="1" ht="16.5" customHeight="1">
      <c r="B11" s="12" t="s">
        <v>1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2:24" ht="31.5" customHeight="1" thickBot="1">
      <c r="B12" s="12" t="s">
        <v>17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9"/>
      <c r="U12" s="9"/>
      <c r="V12" s="9"/>
      <c r="W12" s="9"/>
      <c r="X12" s="9"/>
    </row>
    <row r="13" spans="2:24" ht="60.4" customHeight="1">
      <c r="B13" s="68" t="s">
        <v>7</v>
      </c>
      <c r="C13" s="71" t="s">
        <v>13</v>
      </c>
      <c r="D13" s="74" t="s">
        <v>19</v>
      </c>
      <c r="E13" s="75"/>
      <c r="F13" s="76"/>
      <c r="G13" s="74" t="s">
        <v>20</v>
      </c>
      <c r="H13" s="75"/>
      <c r="I13" s="76"/>
      <c r="J13" s="100">
        <v>2025</v>
      </c>
      <c r="K13" s="94"/>
      <c r="L13" s="100">
        <v>2026</v>
      </c>
      <c r="M13" s="94"/>
      <c r="N13" s="93">
        <v>2027</v>
      </c>
      <c r="O13" s="94"/>
      <c r="P13" s="100">
        <v>2028</v>
      </c>
      <c r="Q13" s="94"/>
      <c r="R13" s="93">
        <v>2029</v>
      </c>
      <c r="S13" s="94"/>
      <c r="T13" s="9"/>
      <c r="U13" s="9"/>
      <c r="V13" s="9"/>
      <c r="W13" s="9"/>
      <c r="X13" s="9"/>
    </row>
    <row r="14" spans="2:24" ht="57.4" customHeight="1" thickBot="1">
      <c r="B14" s="69"/>
      <c r="C14" s="72"/>
      <c r="D14" s="77"/>
      <c r="E14" s="78"/>
      <c r="F14" s="79"/>
      <c r="G14" s="77"/>
      <c r="H14" s="78"/>
      <c r="I14" s="79"/>
      <c r="J14" s="95" t="s">
        <v>18</v>
      </c>
      <c r="K14" s="96"/>
      <c r="L14" s="96"/>
      <c r="M14" s="96"/>
      <c r="N14" s="96"/>
      <c r="O14" s="96"/>
      <c r="P14" s="96"/>
      <c r="Q14" s="96"/>
      <c r="R14" s="96"/>
      <c r="S14" s="97"/>
      <c r="T14" s="9"/>
      <c r="U14" s="9"/>
      <c r="V14" s="9"/>
      <c r="W14" s="9"/>
      <c r="X14" s="9"/>
    </row>
    <row r="15" spans="2:24" ht="12.4" customHeight="1">
      <c r="B15" s="69"/>
      <c r="C15" s="72"/>
      <c r="D15" s="89" t="s">
        <v>6</v>
      </c>
      <c r="E15" s="89" t="s">
        <v>15</v>
      </c>
      <c r="F15" s="89" t="s">
        <v>2</v>
      </c>
      <c r="G15" s="81" t="s">
        <v>3</v>
      </c>
      <c r="H15" s="83" t="s">
        <v>15</v>
      </c>
      <c r="I15" s="85" t="s">
        <v>2</v>
      </c>
      <c r="J15" s="91" t="s">
        <v>15</v>
      </c>
      <c r="K15" s="87" t="s">
        <v>4</v>
      </c>
      <c r="L15" s="91" t="s">
        <v>15</v>
      </c>
      <c r="M15" s="87" t="s">
        <v>4</v>
      </c>
      <c r="N15" s="98" t="s">
        <v>15</v>
      </c>
      <c r="O15" s="87" t="s">
        <v>4</v>
      </c>
      <c r="P15" s="91" t="s">
        <v>16</v>
      </c>
      <c r="Q15" s="87" t="s">
        <v>4</v>
      </c>
      <c r="R15" s="98" t="s">
        <v>15</v>
      </c>
      <c r="S15" s="87" t="s">
        <v>4</v>
      </c>
      <c r="T15" s="9"/>
      <c r="U15" s="9"/>
      <c r="V15" s="9"/>
      <c r="W15" s="9"/>
      <c r="X15" s="9"/>
    </row>
    <row r="16" spans="2:24" ht="46.9" customHeight="1" thickBot="1">
      <c r="B16" s="70"/>
      <c r="C16" s="73"/>
      <c r="D16" s="90"/>
      <c r="E16" s="90"/>
      <c r="F16" s="90"/>
      <c r="G16" s="82"/>
      <c r="H16" s="84"/>
      <c r="I16" s="86"/>
      <c r="J16" s="92"/>
      <c r="K16" s="88"/>
      <c r="L16" s="92"/>
      <c r="M16" s="88"/>
      <c r="N16" s="99"/>
      <c r="O16" s="88"/>
      <c r="P16" s="92"/>
      <c r="Q16" s="88"/>
      <c r="R16" s="99"/>
      <c r="S16" s="88"/>
      <c r="T16" s="9"/>
      <c r="U16" s="9"/>
      <c r="V16" s="9"/>
      <c r="W16" s="9"/>
      <c r="X16" s="9"/>
    </row>
    <row r="17" spans="2:24" ht="19.5" customHeight="1">
      <c r="B17" s="13">
        <v>1</v>
      </c>
      <c r="C17" s="60" t="s">
        <v>24</v>
      </c>
      <c r="D17" s="14">
        <f>SUM(E17:F17)</f>
        <v>550000</v>
      </c>
      <c r="E17" s="15">
        <v>412500</v>
      </c>
      <c r="F17" s="16">
        <v>137500</v>
      </c>
      <c r="G17" s="14">
        <f>SUM(H17:I17)</f>
        <v>94607.37</v>
      </c>
      <c r="H17" s="17">
        <v>70955.53</v>
      </c>
      <c r="I17" s="18">
        <v>23651.84</v>
      </c>
      <c r="J17" s="19">
        <v>79794.47</v>
      </c>
      <c r="K17" s="20">
        <v>26598.16</v>
      </c>
      <c r="L17" s="19">
        <v>75375</v>
      </c>
      <c r="M17" s="20">
        <v>25125</v>
      </c>
      <c r="N17" s="21">
        <v>75375</v>
      </c>
      <c r="O17" s="20">
        <v>25125</v>
      </c>
      <c r="P17" s="19">
        <v>75375</v>
      </c>
      <c r="Q17" s="20">
        <v>25125</v>
      </c>
      <c r="R17" s="21">
        <v>35625</v>
      </c>
      <c r="S17" s="20">
        <v>11875</v>
      </c>
      <c r="T17" s="9"/>
      <c r="U17" s="9"/>
      <c r="V17" s="9"/>
      <c r="W17" s="9"/>
      <c r="X17" s="9"/>
    </row>
    <row r="18" spans="2:24" ht="18.75">
      <c r="B18" s="22">
        <v>2</v>
      </c>
      <c r="C18" s="61" t="s">
        <v>25</v>
      </c>
      <c r="D18" s="24">
        <v>130000</v>
      </c>
      <c r="E18" s="25">
        <v>97500</v>
      </c>
      <c r="F18" s="26">
        <v>32500</v>
      </c>
      <c r="G18" s="24">
        <f t="shared" ref="G18:G26" si="0">SUM(H18:I18)</f>
        <v>3757.88</v>
      </c>
      <c r="H18" s="27">
        <v>2818.41</v>
      </c>
      <c r="I18" s="28">
        <v>939.47</v>
      </c>
      <c r="J18" s="19">
        <v>2181.59</v>
      </c>
      <c r="K18" s="29">
        <v>727.2</v>
      </c>
      <c r="L18" s="19">
        <v>34195</v>
      </c>
      <c r="M18" s="29">
        <v>11398.33</v>
      </c>
      <c r="N18" s="19">
        <v>19597.5</v>
      </c>
      <c r="O18" s="29">
        <v>6532.5</v>
      </c>
      <c r="P18" s="19">
        <v>19597.5</v>
      </c>
      <c r="Q18" s="29">
        <v>6532.5</v>
      </c>
      <c r="R18" s="21">
        <v>19110</v>
      </c>
      <c r="S18" s="29">
        <v>6370</v>
      </c>
      <c r="T18" s="9"/>
      <c r="U18" s="9"/>
      <c r="V18" s="9"/>
      <c r="W18" s="9"/>
      <c r="X18" s="9"/>
    </row>
    <row r="19" spans="2:24" ht="18.75">
      <c r="B19" s="22">
        <v>3</v>
      </c>
      <c r="C19" s="23"/>
      <c r="D19" s="24">
        <f t="shared" ref="D19:D25" si="1">SUM(E19:F19)</f>
        <v>0</v>
      </c>
      <c r="E19" s="25"/>
      <c r="F19" s="26"/>
      <c r="G19" s="24">
        <f t="shared" si="0"/>
        <v>0</v>
      </c>
      <c r="H19" s="27"/>
      <c r="I19" s="28"/>
      <c r="J19" s="19"/>
      <c r="K19" s="29"/>
      <c r="L19" s="19"/>
      <c r="M19" s="29"/>
      <c r="N19" s="21"/>
      <c r="O19" s="29"/>
      <c r="P19" s="19"/>
      <c r="Q19" s="29"/>
      <c r="R19" s="21"/>
      <c r="S19" s="29"/>
      <c r="T19" s="9"/>
      <c r="U19" s="9"/>
      <c r="V19" s="9"/>
      <c r="W19" s="9"/>
      <c r="X19" s="9"/>
    </row>
    <row r="20" spans="2:24" ht="18.75">
      <c r="B20" s="30">
        <v>4</v>
      </c>
      <c r="C20" s="23"/>
      <c r="D20" s="24">
        <f t="shared" si="1"/>
        <v>0</v>
      </c>
      <c r="E20" s="25"/>
      <c r="F20" s="26"/>
      <c r="G20" s="24">
        <f t="shared" si="0"/>
        <v>0</v>
      </c>
      <c r="H20" s="27"/>
      <c r="I20" s="28"/>
      <c r="J20" s="19"/>
      <c r="K20" s="29"/>
      <c r="L20" s="19"/>
      <c r="M20" s="29"/>
      <c r="N20" s="21"/>
      <c r="O20" s="29"/>
      <c r="P20" s="19"/>
      <c r="Q20" s="29"/>
      <c r="R20" s="21"/>
      <c r="S20" s="29"/>
      <c r="T20" s="9"/>
      <c r="U20" s="9"/>
      <c r="V20" s="9"/>
      <c r="W20" s="9"/>
      <c r="X20" s="9"/>
    </row>
    <row r="21" spans="2:24" ht="18.75">
      <c r="B21" s="22">
        <v>5</v>
      </c>
      <c r="C21" s="23"/>
      <c r="D21" s="24">
        <f t="shared" si="1"/>
        <v>0</v>
      </c>
      <c r="E21" s="25"/>
      <c r="F21" s="26"/>
      <c r="G21" s="24">
        <f t="shared" si="0"/>
        <v>0</v>
      </c>
      <c r="H21" s="27"/>
      <c r="I21" s="28"/>
      <c r="J21" s="19"/>
      <c r="K21" s="29"/>
      <c r="L21" s="19"/>
      <c r="M21" s="29"/>
      <c r="N21" s="21"/>
      <c r="O21" s="29"/>
      <c r="P21" s="19"/>
      <c r="Q21" s="29"/>
      <c r="R21" s="21"/>
      <c r="S21" s="29"/>
      <c r="T21" s="9"/>
      <c r="U21" s="9"/>
      <c r="V21" s="9"/>
      <c r="W21" s="9"/>
      <c r="X21" s="9"/>
    </row>
    <row r="22" spans="2:24" ht="18.75">
      <c r="B22" s="31">
        <v>6</v>
      </c>
      <c r="C22" s="23"/>
      <c r="D22" s="24">
        <f t="shared" si="1"/>
        <v>0</v>
      </c>
      <c r="E22" s="25"/>
      <c r="F22" s="26"/>
      <c r="G22" s="24">
        <f t="shared" si="0"/>
        <v>0</v>
      </c>
      <c r="H22" s="27"/>
      <c r="I22" s="28"/>
      <c r="J22" s="19"/>
      <c r="K22" s="29"/>
      <c r="L22" s="19"/>
      <c r="M22" s="29"/>
      <c r="N22" s="21"/>
      <c r="O22" s="29"/>
      <c r="P22" s="19"/>
      <c r="Q22" s="29"/>
      <c r="R22" s="21"/>
      <c r="S22" s="29"/>
      <c r="T22" s="9"/>
      <c r="U22" s="9"/>
      <c r="V22" s="9"/>
      <c r="W22" s="9"/>
      <c r="X22" s="9"/>
    </row>
    <row r="23" spans="2:24" ht="18.75">
      <c r="B23" s="22">
        <v>7</v>
      </c>
      <c r="C23" s="23"/>
      <c r="D23" s="24">
        <f t="shared" si="1"/>
        <v>0</v>
      </c>
      <c r="E23" s="25"/>
      <c r="F23" s="26"/>
      <c r="G23" s="24">
        <f t="shared" si="0"/>
        <v>0</v>
      </c>
      <c r="H23" s="27"/>
      <c r="I23" s="28"/>
      <c r="J23" s="19"/>
      <c r="K23" s="29"/>
      <c r="L23" s="19"/>
      <c r="M23" s="29"/>
      <c r="N23" s="21"/>
      <c r="O23" s="29"/>
      <c r="P23" s="19"/>
      <c r="Q23" s="29"/>
      <c r="R23" s="21"/>
      <c r="S23" s="29"/>
      <c r="T23" s="9"/>
      <c r="U23" s="9"/>
      <c r="V23" s="9"/>
      <c r="W23" s="9"/>
      <c r="X23" s="9"/>
    </row>
    <row r="24" spans="2:24" ht="18.75">
      <c r="B24" s="22">
        <v>8</v>
      </c>
      <c r="C24" s="23"/>
      <c r="D24" s="24">
        <f t="shared" si="1"/>
        <v>0</v>
      </c>
      <c r="E24" s="25"/>
      <c r="F24" s="26"/>
      <c r="G24" s="24">
        <f t="shared" si="0"/>
        <v>0</v>
      </c>
      <c r="H24" s="27"/>
      <c r="I24" s="28"/>
      <c r="J24" s="19"/>
      <c r="K24" s="29"/>
      <c r="L24" s="19"/>
      <c r="M24" s="29"/>
      <c r="N24" s="21"/>
      <c r="O24" s="29"/>
      <c r="P24" s="19"/>
      <c r="Q24" s="29"/>
      <c r="R24" s="21"/>
      <c r="S24" s="29"/>
      <c r="T24" s="9"/>
      <c r="U24" s="9"/>
      <c r="V24" s="9"/>
      <c r="W24" s="9"/>
      <c r="X24" s="9"/>
    </row>
    <row r="25" spans="2:24" ht="18.75">
      <c r="B25" s="31">
        <v>9</v>
      </c>
      <c r="C25" s="23"/>
      <c r="D25" s="24">
        <f t="shared" si="1"/>
        <v>0</v>
      </c>
      <c r="E25" s="25"/>
      <c r="F25" s="26"/>
      <c r="G25" s="24">
        <f t="shared" si="0"/>
        <v>0</v>
      </c>
      <c r="H25" s="27"/>
      <c r="I25" s="28"/>
      <c r="J25" s="19"/>
      <c r="K25" s="29"/>
      <c r="L25" s="19"/>
      <c r="M25" s="29"/>
      <c r="N25" s="21"/>
      <c r="O25" s="29"/>
      <c r="P25" s="19"/>
      <c r="Q25" s="29"/>
      <c r="R25" s="21"/>
      <c r="S25" s="29"/>
      <c r="T25" s="9"/>
      <c r="U25" s="9"/>
      <c r="V25" s="9"/>
      <c r="W25" s="9"/>
      <c r="X25" s="9"/>
    </row>
    <row r="26" spans="2:24" ht="19.5" thickBot="1">
      <c r="B26" s="22">
        <v>10</v>
      </c>
      <c r="C26" s="23"/>
      <c r="D26" s="32">
        <f>SUM(E26:F26)</f>
        <v>0</v>
      </c>
      <c r="E26" s="33"/>
      <c r="F26" s="34"/>
      <c r="G26" s="32">
        <f t="shared" si="0"/>
        <v>0</v>
      </c>
      <c r="H26" s="35"/>
      <c r="I26" s="36"/>
      <c r="J26" s="19"/>
      <c r="K26" s="37"/>
      <c r="L26" s="19"/>
      <c r="M26" s="37"/>
      <c r="N26" s="21"/>
      <c r="O26" s="37"/>
      <c r="P26" s="19"/>
      <c r="Q26" s="37"/>
      <c r="R26" s="21"/>
      <c r="S26" s="37"/>
      <c r="T26" s="9"/>
      <c r="U26" s="9"/>
      <c r="V26" s="9"/>
      <c r="W26" s="9"/>
      <c r="X26" s="9"/>
    </row>
    <row r="27" spans="2:24" ht="19.5" thickBot="1">
      <c r="B27" s="38"/>
      <c r="C27" s="39" t="s">
        <v>5</v>
      </c>
      <c r="D27" s="40">
        <f t="shared" ref="D27:I27" si="2">SUM(D17:D26)</f>
        <v>680000</v>
      </c>
      <c r="E27" s="41">
        <f t="shared" si="2"/>
        <v>510000</v>
      </c>
      <c r="F27" s="40">
        <f t="shared" si="2"/>
        <v>170000</v>
      </c>
      <c r="G27" s="42">
        <f t="shared" si="2"/>
        <v>98365.25</v>
      </c>
      <c r="H27" s="43">
        <f t="shared" si="2"/>
        <v>73773.94</v>
      </c>
      <c r="I27" s="44">
        <f t="shared" si="2"/>
        <v>24591.31</v>
      </c>
      <c r="J27" s="45">
        <f t="shared" ref="J27:S27" si="3">SUM(J17:J26)</f>
        <v>81976.06</v>
      </c>
      <c r="K27" s="45">
        <f t="shared" si="3"/>
        <v>27325.360000000001</v>
      </c>
      <c r="L27" s="45">
        <f t="shared" si="3"/>
        <v>109570</v>
      </c>
      <c r="M27" s="45">
        <f t="shared" si="3"/>
        <v>36523.33</v>
      </c>
      <c r="N27" s="46">
        <f t="shared" si="3"/>
        <v>94972.5</v>
      </c>
      <c r="O27" s="45">
        <f t="shared" si="3"/>
        <v>31657.5</v>
      </c>
      <c r="P27" s="45">
        <f t="shared" si="3"/>
        <v>94972.5</v>
      </c>
      <c r="Q27" s="45">
        <f t="shared" si="3"/>
        <v>31657.5</v>
      </c>
      <c r="R27" s="46">
        <f t="shared" si="3"/>
        <v>54735</v>
      </c>
      <c r="S27" s="45">
        <f t="shared" si="3"/>
        <v>18245</v>
      </c>
      <c r="T27" s="9"/>
      <c r="U27" s="9"/>
      <c r="V27" s="9"/>
      <c r="W27" s="9"/>
      <c r="X27" s="9"/>
    </row>
    <row r="28" spans="2:24" ht="18.75">
      <c r="B28" s="9"/>
      <c r="C28" s="11"/>
      <c r="D28" s="11"/>
      <c r="E28" s="8"/>
      <c r="F28" s="8"/>
      <c r="G28" s="8"/>
      <c r="H28" s="8"/>
      <c r="I28" s="8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2:24" ht="23.25">
      <c r="B29" s="50" t="s">
        <v>9</v>
      </c>
      <c r="C29" s="11"/>
      <c r="D29" s="11"/>
      <c r="E29" s="8"/>
      <c r="F29" s="8"/>
      <c r="G29" s="8"/>
      <c r="H29" s="8"/>
      <c r="I29" s="8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2:24" ht="18.75">
      <c r="B30" s="9" t="s">
        <v>8</v>
      </c>
      <c r="C30" s="11"/>
      <c r="D30" s="11"/>
      <c r="E30" s="8"/>
      <c r="F30" s="8"/>
      <c r="G30" s="8"/>
      <c r="H30" s="8"/>
      <c r="I30" s="8"/>
      <c r="J30" s="9"/>
      <c r="K30" s="9"/>
      <c r="L30" s="9"/>
      <c r="M30" s="63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2:24" ht="18.75">
      <c r="B31" s="9"/>
      <c r="C31" s="11"/>
      <c r="D31" s="11"/>
      <c r="E31" s="8"/>
      <c r="F31" s="8"/>
      <c r="G31" s="8"/>
      <c r="H31" s="8"/>
      <c r="I31" s="8"/>
      <c r="J31" s="9"/>
      <c r="K31" s="9"/>
      <c r="L31" s="9"/>
      <c r="M31" s="63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2:24" ht="18.75">
      <c r="B32" s="9" t="s">
        <v>1</v>
      </c>
      <c r="C32" s="11"/>
      <c r="D32" s="11"/>
      <c r="E32" s="8"/>
      <c r="F32" s="8"/>
      <c r="G32" s="8"/>
      <c r="H32" s="8"/>
      <c r="I32" s="8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2:24" ht="18.75">
      <c r="B33" s="9"/>
      <c r="C33" s="11"/>
      <c r="D33" s="11"/>
      <c r="E33" s="8"/>
      <c r="F33" s="8"/>
      <c r="G33" s="8"/>
      <c r="H33" s="8"/>
      <c r="I33" s="8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2:24" ht="136.15" customHeight="1">
      <c r="B34" s="51" t="s">
        <v>7</v>
      </c>
      <c r="C34" s="51" t="s">
        <v>13</v>
      </c>
      <c r="D34" s="54" t="s">
        <v>22</v>
      </c>
      <c r="E34" s="55" t="s">
        <v>23</v>
      </c>
      <c r="F34" s="52" t="s">
        <v>21</v>
      </c>
      <c r="G34" s="56"/>
      <c r="H34" s="8"/>
      <c r="I34" s="8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2:24" ht="19.5" customHeight="1">
      <c r="B35" s="47">
        <v>1</v>
      </c>
      <c r="C35" s="48" t="s">
        <v>24</v>
      </c>
      <c r="D35" s="62">
        <v>82556.23</v>
      </c>
      <c r="E35" s="62">
        <v>16511.25</v>
      </c>
      <c r="F35" s="62">
        <v>75375</v>
      </c>
      <c r="G35" s="12"/>
      <c r="H35" s="8"/>
      <c r="I35" s="8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2:24" ht="18.75">
      <c r="B36" s="47">
        <v>2</v>
      </c>
      <c r="C36" s="48" t="s">
        <v>25</v>
      </c>
      <c r="D36" s="62">
        <v>5000</v>
      </c>
      <c r="E36" s="62">
        <v>0</v>
      </c>
      <c r="F36" s="62">
        <v>34195</v>
      </c>
      <c r="G36" s="12"/>
      <c r="H36" s="8"/>
      <c r="I36" s="8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2:24" ht="18.75">
      <c r="B37" s="47">
        <v>3</v>
      </c>
      <c r="C37" s="48"/>
      <c r="D37" s="58"/>
      <c r="E37" s="59"/>
      <c r="F37" s="53"/>
      <c r="G37" s="12"/>
      <c r="H37" s="8"/>
      <c r="I37" s="8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2:24" ht="18.75">
      <c r="B38" s="47">
        <v>4</v>
      </c>
      <c r="C38" s="48"/>
      <c r="D38" s="58"/>
      <c r="E38" s="59"/>
      <c r="F38" s="53"/>
      <c r="G38" s="12"/>
      <c r="H38" s="8"/>
      <c r="I38" s="8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2:24" ht="18.75">
      <c r="B39" s="47">
        <v>5</v>
      </c>
      <c r="C39" s="48"/>
      <c r="D39" s="58"/>
      <c r="E39" s="59"/>
      <c r="F39" s="53"/>
      <c r="G39" s="12"/>
      <c r="H39" s="8"/>
      <c r="I39" s="8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2:24" ht="18.75">
      <c r="B40" s="47">
        <v>6</v>
      </c>
      <c r="C40" s="48"/>
      <c r="D40" s="58"/>
      <c r="E40" s="59"/>
      <c r="F40" s="53"/>
      <c r="G40" s="12"/>
      <c r="H40" s="8"/>
      <c r="I40" s="8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2:24" ht="18.75">
      <c r="B41" s="47">
        <v>7</v>
      </c>
      <c r="C41" s="48"/>
      <c r="D41" s="58"/>
      <c r="E41" s="59"/>
      <c r="F41" s="53"/>
      <c r="G41" s="12"/>
      <c r="H41" s="8"/>
      <c r="I41" s="8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spans="2:24" ht="18.75">
      <c r="B42" s="47">
        <v>8</v>
      </c>
      <c r="C42" s="48"/>
      <c r="D42" s="58"/>
      <c r="E42" s="59"/>
      <c r="F42" s="53"/>
      <c r="G42" s="12"/>
      <c r="H42" s="8"/>
      <c r="I42" s="8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spans="2:24" ht="18.75">
      <c r="B43" s="47">
        <v>9</v>
      </c>
      <c r="C43" s="48"/>
      <c r="D43" s="58"/>
      <c r="E43" s="59"/>
      <c r="F43" s="53"/>
      <c r="G43" s="12"/>
      <c r="H43" s="8"/>
      <c r="I43" s="8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spans="2:24" ht="33.4" customHeight="1">
      <c r="B44" s="47">
        <v>10</v>
      </c>
      <c r="C44" s="48"/>
      <c r="D44" s="58"/>
      <c r="E44" s="59"/>
      <c r="F44" s="53"/>
      <c r="G44" s="12"/>
      <c r="H44" s="8"/>
      <c r="I44" s="8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spans="2:24" ht="18.75">
      <c r="B45" s="9"/>
      <c r="C45" s="80"/>
      <c r="D45" s="80"/>
      <c r="E45" s="8"/>
      <c r="F45" s="8"/>
      <c r="G45" s="8"/>
      <c r="H45" s="8"/>
      <c r="I45" s="8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spans="2:24" ht="18.75">
      <c r="B46" s="9"/>
      <c r="C46" s="11"/>
      <c r="D46" s="11"/>
      <c r="E46" s="8"/>
      <c r="F46" s="8"/>
      <c r="G46" s="8"/>
      <c r="H46" s="8"/>
      <c r="I46" s="8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spans="2:24" ht="18.75">
      <c r="B47" s="9" t="s">
        <v>11</v>
      </c>
      <c r="C47" s="11"/>
      <c r="D47" s="11"/>
      <c r="E47" s="8"/>
      <c r="F47" s="8"/>
      <c r="G47" s="8"/>
      <c r="H47" s="8"/>
      <c r="I47" s="8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2:24" ht="18.75">
      <c r="B48" s="9"/>
      <c r="C48" s="11"/>
      <c r="D48" s="11"/>
      <c r="E48" s="8"/>
      <c r="F48" s="8"/>
      <c r="G48" s="8"/>
      <c r="H48" s="8"/>
      <c r="I48" s="8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spans="2:24" ht="18.75">
      <c r="B49" s="9" t="s">
        <v>12</v>
      </c>
      <c r="C49" s="11"/>
      <c r="D49" s="11"/>
      <c r="E49" s="8"/>
      <c r="F49" s="8"/>
      <c r="G49" s="8"/>
      <c r="H49" s="8"/>
      <c r="I49" s="8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spans="2:24" ht="18.75">
      <c r="B50" s="9"/>
      <c r="C50" s="11"/>
      <c r="D50" s="11"/>
      <c r="E50" s="8"/>
      <c r="F50" s="8"/>
      <c r="G50" s="8"/>
      <c r="H50" s="8"/>
      <c r="I50" s="8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2:24" ht="18.75">
      <c r="C51" s="11"/>
      <c r="D51" s="11"/>
      <c r="E51" s="8"/>
      <c r="F51" s="8"/>
      <c r="G51" s="8"/>
      <c r="H51" s="8"/>
      <c r="I51" s="8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2:24" ht="18.75">
      <c r="B52" s="9"/>
      <c r="C52" s="11"/>
      <c r="D52" s="11"/>
      <c r="E52" s="8"/>
      <c r="F52" s="8"/>
      <c r="G52" s="8"/>
      <c r="H52" s="8"/>
      <c r="I52" s="8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spans="2:24" ht="18.75">
      <c r="B53" s="9"/>
      <c r="C53" s="11"/>
      <c r="D53" s="11"/>
      <c r="E53" s="8"/>
      <c r="F53" s="8"/>
      <c r="G53" s="8"/>
      <c r="H53" s="8"/>
      <c r="I53" s="8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pans="2:24" ht="18.75">
      <c r="B54" s="9"/>
      <c r="C54" s="11"/>
      <c r="D54" s="11"/>
      <c r="E54" s="8"/>
      <c r="F54" s="8"/>
      <c r="G54" s="8"/>
      <c r="H54" s="8"/>
      <c r="I54" s="8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 spans="2:24" ht="18.75">
      <c r="B55" s="9"/>
      <c r="C55" s="11"/>
      <c r="D55" s="11"/>
      <c r="E55" s="8"/>
      <c r="F55" s="8"/>
    </row>
  </sheetData>
  <mergeCells count="30">
    <mergeCell ref="R13:S13"/>
    <mergeCell ref="S15:S16"/>
    <mergeCell ref="J14:S14"/>
    <mergeCell ref="N15:N16"/>
    <mergeCell ref="P13:Q13"/>
    <mergeCell ref="L15:L16"/>
    <mergeCell ref="J13:K13"/>
    <mergeCell ref="L13:M13"/>
    <mergeCell ref="M15:M16"/>
    <mergeCell ref="N13:O13"/>
    <mergeCell ref="R15:R16"/>
    <mergeCell ref="Q15:Q16"/>
    <mergeCell ref="P15:P16"/>
    <mergeCell ref="C45:D45"/>
    <mergeCell ref="G15:G16"/>
    <mergeCell ref="H15:H16"/>
    <mergeCell ref="I15:I16"/>
    <mergeCell ref="O15:O16"/>
    <mergeCell ref="F15:F16"/>
    <mergeCell ref="D15:D16"/>
    <mergeCell ref="E15:E16"/>
    <mergeCell ref="J15:J16"/>
    <mergeCell ref="K15:K16"/>
    <mergeCell ref="B7:C7"/>
    <mergeCell ref="D7:F7"/>
    <mergeCell ref="B9:I9"/>
    <mergeCell ref="B13:B16"/>
    <mergeCell ref="C13:C16"/>
    <mergeCell ref="G13:I14"/>
    <mergeCell ref="D13:F14"/>
  </mergeCells>
  <hyperlinks>
    <hyperlink ref="C32:D32" r:id="rId1" display="Kaudsed kulud (sh halduskulud ja projekti rakendamist toetavad tegevused nt hanskespetsialist jm - vt ÜM § 21 lg 4-6)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maksete prognoos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katrin.soopalu</dc:creator>
  <cp:lastModifiedBy>Triinu Pukk</cp:lastModifiedBy>
  <cp:lastPrinted>2017-01-31T14:01:14Z</cp:lastPrinted>
  <dcterms:created xsi:type="dcterms:W3CDTF">2008-10-09T12:25:50Z</dcterms:created>
  <dcterms:modified xsi:type="dcterms:W3CDTF">2025-06-06T12:59:15Z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