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l-KLK.mil.intra\users$\imre.oim\documents\Documents\Väljaõppeplaan, Õppekavad, ainekavad\RVAK\2026\"/>
    </mc:Choice>
  </mc:AlternateContent>
  <xr:revisionPtr revIDLastSave="0" documentId="13_ncr:1_{80B4FB8F-31E4-4D9C-8041-F47600BBB5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ndamisleht" sheetId="1" r:id="rId1"/>
    <sheet name="Tingimused ja hindami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41" i="1"/>
  <c r="B37" i="1"/>
  <c r="B31" i="1" s="1"/>
  <c r="B52" i="1"/>
  <c r="B20" i="1"/>
  <c r="B2" i="1"/>
  <c r="B56" i="1" l="1"/>
</calcChain>
</file>

<file path=xl/sharedStrings.xml><?xml version="1.0" encoding="utf-8"?>
<sst xmlns="http://schemas.openxmlformats.org/spreadsheetml/2006/main" count="75" uniqueCount="74">
  <si>
    <t>OLUKORD</t>
  </si>
  <si>
    <t>Vastase jõud</t>
  </si>
  <si>
    <t>VA jõud JVP alas - VA manööver selgitatakse ja visualiseeritakse üldiselt</t>
  </si>
  <si>
    <t>VA jõud JVKo alas - tõenäoline ja ohtlik VA TeVa selgitatakse ja visualiseeritakse arusaadavalt</t>
  </si>
  <si>
    <t>VA jõud RÜ operatsiooni- ja huvialas - VA tegevus ja suurus ning kuidas mõjutab meie tegevust</t>
  </si>
  <si>
    <t>Omad jõud</t>
  </si>
  <si>
    <t>JVP ülesanne ja manöövriskeem - selgitatakse ja visualiseeritakse arusaadavalt</t>
  </si>
  <si>
    <t>JVKo ülesanne, kavatsus ja manöövriskeem - selgitatakse ja visualiseeritakse arusaadavalt</t>
  </si>
  <si>
    <t>Naabrid ja nende ülesanded - seletatakse ja visualiseeritakse arusaadavalt</t>
  </si>
  <si>
    <t>Juurde antud ja ära võetud üksused</t>
  </si>
  <si>
    <t>PÕHIÜLESANNE (kes, kus, mida, miks, millal)</t>
  </si>
  <si>
    <t>TEOSTUS</t>
  </si>
  <si>
    <t>Punktid</t>
  </si>
  <si>
    <t>Tulemus</t>
  </si>
  <si>
    <t>JVR ülema manöövriskeem, etapiline jaotus ja ülesanded allüksustele on kästud</t>
  </si>
  <si>
    <t>Manöövriskeem on graafiliselt kujutatud (tingmärgid ja lahingutoimingud vastavad NATO standardile)</t>
  </si>
  <si>
    <t>Tegevusvariandi koostamisel on arvestatud VA analüüsiga</t>
  </si>
  <si>
    <t>Tegevusvariandi koostamisel on arvestatud maastiku ja ilmastiku analüüsiga</t>
  </si>
  <si>
    <t>LAHINGUTEENINDUS</t>
  </si>
  <si>
    <t>Meditsiin ja evakuatsioon - rühma tase/kõrgema üksuse HKP-d (asukohad/lahti oleku ajad/marsruudid)</t>
  </si>
  <si>
    <t>Tehnika remont ja kogumiskohad on etapiliselt väljatoodud (asukohad, lahti oleku ajad)</t>
  </si>
  <si>
    <t>JUHTIMINE JA SIDE</t>
  </si>
  <si>
    <t>Side</t>
  </si>
  <si>
    <t>Juhtimine</t>
  </si>
  <si>
    <t>Käsus kajastuvad koodsõnad ja koodipunktid</t>
  </si>
  <si>
    <t>Käsus kajastuvad raadioside piirangud, sagedused ja kutsungid. Signaalside/alternatiivside (kui on kästud)</t>
  </si>
  <si>
    <t>Asendusskeem on kästud</t>
  </si>
  <si>
    <t>Kokkusaamiste ajad ja kohad</t>
  </si>
  <si>
    <t>Ettekanded - sidekontrollid ja kästud ettekannete vormid</t>
  </si>
  <si>
    <t>KÄSULISAD</t>
  </si>
  <si>
    <t>Käsulisad on korrektselt vormistatud</t>
  </si>
  <si>
    <t>Käsulisad on loetavad/arusaadavad, graafika vastab nõuetele</t>
  </si>
  <si>
    <t>Kokku</t>
  </si>
  <si>
    <t>HINDAMINE</t>
  </si>
  <si>
    <t>Kommentaarid/märkused</t>
  </si>
  <si>
    <t>TINGIMUSED</t>
  </si>
  <si>
    <t>Tsiviilelanikkonna mõju hindamine</t>
  </si>
  <si>
    <t>Lahinguteenindustoetus on klasside lõikes kirjeldatud</t>
  </si>
  <si>
    <t>RÜ/RV KÄSU HINDAMISLEHT</t>
  </si>
  <si>
    <t>Käsu andmine toimub klassiruumis või maastikul, õppuril vajaminevad vahendid - kirjutusvahend, paber/märkmik, joonlaud (soovitatavalt graafiline), kilemarkerid, kile ja muu vajalik antakse hindaja poolt.</t>
  </si>
  <si>
    <t>Õppurid saavad paberkandijal kompaniiülema käsu ning sinna juurde kuuluvad lisad, õppurite ülesanne on koostada vastava rühma kohta 5p käsk ning kästud käsulisad</t>
  </si>
  <si>
    <t>Pärast taktikalist tagasiside lõppu on aega 30 min, et sisse viia parandused/puudujäägid ning viimistleda vajadusel käsulisad ning produktid</t>
  </si>
  <si>
    <t>Sihtstruktuuriks on LaKo struktuur, irrused ja manused üksuste osas on kästud käsus.</t>
  </si>
  <si>
    <t xml:space="preserve">Käsu hindamine toimub mitteeristavas formaadis. Arvestatud (A) saamiseks peab õppur saama minimaalselt 70% hindamislehel välja toodud punktidest. </t>
  </si>
  <si>
    <t>Hindamine toimub käsu andmisega paralleelselt ning hinnatakse valminud produkte ning õppuri poolt käsu andmisel esitatud infot</t>
  </si>
  <si>
    <t>Hindamislehte tutvustatakse õppuritele enne käsu koostamist</t>
  </si>
  <si>
    <t>Hinne antakse pärast õppuri poolt käsu andmist ning vaiet saab esitada ainult taasesitavas formaadis produkti(de) kohta.</t>
  </si>
  <si>
    <t>LOODAVAD KÄSU OSAD/LISAD</t>
  </si>
  <si>
    <t>5p käsk, lisad - A(sihtstruktuur); C (Manööverskeem); D (Tuletoetus)- võib olla koos rühma tulekaardiga; E (Pioneeritoetus); SM nimekiri</t>
  </si>
  <si>
    <t>KoÜ käsu lõpus valivad õppurid pimesi planeeritava rühma. Õppuritele antakse pärast käsu saamist 1,5 -3h aega, et ettevalmistada oma käsud ja lisad taktikaliseks tagasisideks. Aeg lepitakse iga kord eraldi kokku.</t>
  </si>
  <si>
    <t>Igal õppuril on taktikalise tagasiside andmise jaoks aega 15-20 min, seal ettekantavad produktid kästakse eksami osalejatele pärast käsu andmist (TBB formaat on kõikide jaoks sama)</t>
  </si>
  <si>
    <t>Hindamislehel on kollasel taustal väljatoodud kohustuslikud elemendid, mille puudumisel/vastamata jätmisel on käsk õppuri jaoks mittearvestatud (MA).</t>
  </si>
  <si>
    <t>Käsu alustamine</t>
  </si>
  <si>
    <t>Eelkäsk (Warno)</t>
  </si>
  <si>
    <t>Enne käsku - kohaloleku kontroll ja muud täpsustused</t>
  </si>
  <si>
    <t>TÄHELEPANU, ALUSTAN KÄSUGA</t>
  </si>
  <si>
    <t>Käsu liik nimetus</t>
  </si>
  <si>
    <t>Juhised käsuandmise julgestamisel</t>
  </si>
  <si>
    <t>Juhised maastikumudeli ja muu käsu hävitamisele</t>
  </si>
  <si>
    <t>Küsimuste esitamise aeg ja kord</t>
  </si>
  <si>
    <t>MAASTIK</t>
  </si>
  <si>
    <t>Kompanii- ja rühmaülema/vanema asukohad lahingute ajal on määratud</t>
  </si>
  <si>
    <t>Tunnussõnad ja lahingutunnus on käsus kajastatud (vahetuse aeg, küsimuse kord jne)</t>
  </si>
  <si>
    <t>Küsimused (võivad kõik küsida hindaja juhib)</t>
  </si>
  <si>
    <t>Maastikumudelil kujutatud ala üldkirjeldus</t>
  </si>
  <si>
    <t>Kasutatavad (ting)märgid</t>
  </si>
  <si>
    <t xml:space="preserve"> Põhjasuund, teed, sihid, lagedad alad jms</t>
  </si>
  <si>
    <t>Oma asukoht</t>
  </si>
  <si>
    <t>Mõõtkava</t>
  </si>
  <si>
    <t>Tutvustab mudelit:
Millise kaardiruuduga on tegemist</t>
  </si>
  <si>
    <t>(2) Ilmastiku mõju</t>
  </si>
  <si>
    <t>(3) Tsiviilolukorra mõju</t>
  </si>
  <si>
    <t>Tutvustab keskkonna mõjudest (VA/ omad):
(1) Maastiku mõju</t>
  </si>
  <si>
    <t>HINDAJA NIMI JA ALLKIRI                                                        ÕPPURI NIMI JA ALLKIRI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</si>
</sst>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16" xfId="0" applyFont="1" applyBorder="1" applyAlignment="1">
      <alignment wrapText="1"/>
    </xf>
    <xf numFmtId="0" fontId="2" fillId="0" borderId="16" xfId="0" applyFont="1" applyBorder="1"/>
    <xf numFmtId="0" fontId="2" fillId="0" borderId="17" xfId="0" applyFont="1" applyBorder="1" applyAlignment="1">
      <alignment wrapText="1"/>
    </xf>
    <xf numFmtId="0" fontId="1" fillId="0" borderId="15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/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/>
    <xf numFmtId="0" fontId="2" fillId="0" borderId="0" xfId="0" applyFont="1" applyBorder="1" applyAlignment="1">
      <alignment vertical="top"/>
    </xf>
    <xf numFmtId="0" fontId="1" fillId="0" borderId="2" xfId="0" applyFont="1" applyBorder="1"/>
    <xf numFmtId="0" fontId="1" fillId="0" borderId="14" xfId="0" applyFont="1" applyBorder="1" applyAlignme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/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0" xfId="0" applyFont="1" applyBorder="1"/>
    <xf numFmtId="0" fontId="2" fillId="4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3" xfId="0" applyFont="1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0" fontId="2" fillId="0" borderId="2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0" borderId="25" xfId="0" applyFont="1" applyBorder="1"/>
    <xf numFmtId="0" fontId="2" fillId="0" borderId="23" xfId="0" applyFont="1" applyBorder="1" applyAlignment="1">
      <alignment wrapText="1"/>
    </xf>
    <xf numFmtId="0" fontId="1" fillId="5" borderId="1" xfId="0" applyFont="1" applyFill="1" applyBorder="1"/>
    <xf numFmtId="0" fontId="2" fillId="0" borderId="25" xfId="0" applyFont="1" applyBorder="1" applyAlignment="1">
      <alignment wrapText="1"/>
    </xf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 applyAlignment="1">
      <alignment horizontal="center"/>
    </xf>
    <xf numFmtId="0" fontId="2" fillId="0" borderId="4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10" xfId="0" applyFont="1" applyBorder="1"/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0" fontId="1" fillId="5" borderId="20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5" workbookViewId="0">
      <selection activeCell="D42" sqref="D42"/>
    </sheetView>
  </sheetViews>
  <sheetFormatPr defaultRowHeight="14" x14ac:dyDescent="0.3"/>
  <cols>
    <col min="1" max="1" width="94" style="1" bestFit="1" customWidth="1"/>
    <col min="2" max="3" width="10.6328125" style="30" customWidth="1"/>
    <col min="4" max="4" width="49.54296875" style="1" customWidth="1"/>
    <col min="5" max="16384" width="8.7265625" style="1"/>
  </cols>
  <sheetData>
    <row r="1" spans="1:14" ht="14.5" thickBot="1" x14ac:dyDescent="0.35">
      <c r="A1" s="8" t="s">
        <v>38</v>
      </c>
      <c r="B1" s="9" t="s">
        <v>12</v>
      </c>
      <c r="C1" s="10" t="s">
        <v>13</v>
      </c>
      <c r="D1" s="9" t="s">
        <v>34</v>
      </c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5" thickBot="1" x14ac:dyDescent="0.35">
      <c r="A2" s="43" t="s">
        <v>52</v>
      </c>
      <c r="B2" s="35">
        <f>SUM(B3,B4,B5,B6,B7,B8,B9)</f>
        <v>3.5</v>
      </c>
      <c r="C2" s="35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5" thickBot="1" x14ac:dyDescent="0.35">
      <c r="A3" s="40" t="s">
        <v>53</v>
      </c>
      <c r="B3" s="41">
        <v>0.5</v>
      </c>
      <c r="C3" s="42"/>
      <c r="D3" s="12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5" thickBot="1" x14ac:dyDescent="0.35">
      <c r="A4" s="38" t="s">
        <v>54</v>
      </c>
      <c r="B4" s="18">
        <v>0.5</v>
      </c>
      <c r="C4" s="3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5" thickBot="1" x14ac:dyDescent="0.35">
      <c r="A5" s="38" t="s">
        <v>55</v>
      </c>
      <c r="B5" s="18">
        <v>0.5</v>
      </c>
      <c r="C5" s="31"/>
      <c r="D5" s="12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5" thickBot="1" x14ac:dyDescent="0.35">
      <c r="A6" s="38" t="s">
        <v>56</v>
      </c>
      <c r="B6" s="18">
        <v>0.5</v>
      </c>
      <c r="C6" s="31"/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5" thickBot="1" x14ac:dyDescent="0.35">
      <c r="A7" s="38" t="s">
        <v>57</v>
      </c>
      <c r="B7" s="18">
        <v>0.5</v>
      </c>
      <c r="C7" s="3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5" thickBot="1" x14ac:dyDescent="0.35">
      <c r="A8" s="38" t="s">
        <v>58</v>
      </c>
      <c r="B8" s="18">
        <v>0.5</v>
      </c>
      <c r="C8" s="3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5" thickBot="1" x14ac:dyDescent="0.35">
      <c r="A9" s="44" t="s">
        <v>59</v>
      </c>
      <c r="B9" s="27">
        <v>0.5</v>
      </c>
      <c r="C9" s="36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5" thickBot="1" x14ac:dyDescent="0.35">
      <c r="A10" s="46" t="s">
        <v>60</v>
      </c>
      <c r="B10" s="35">
        <f>SUM(B11:B19)</f>
        <v>4.5</v>
      </c>
      <c r="C10" s="35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28.5" thickBot="1" x14ac:dyDescent="0.35">
      <c r="A11" s="45" t="s">
        <v>69</v>
      </c>
      <c r="B11" s="41">
        <v>0.5</v>
      </c>
      <c r="C11" s="42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5" thickBot="1" x14ac:dyDescent="0.35">
      <c r="A12" s="39" t="s">
        <v>68</v>
      </c>
      <c r="B12" s="18">
        <v>0.5</v>
      </c>
      <c r="C12" s="3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5" thickBot="1" x14ac:dyDescent="0.35">
      <c r="A13" s="39" t="s">
        <v>67</v>
      </c>
      <c r="B13" s="18">
        <v>0.5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5" thickBot="1" x14ac:dyDescent="0.35">
      <c r="A14" s="39" t="s">
        <v>66</v>
      </c>
      <c r="B14" s="18">
        <v>0.5</v>
      </c>
      <c r="C14" s="3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5" thickBot="1" x14ac:dyDescent="0.35">
      <c r="A15" s="39" t="s">
        <v>65</v>
      </c>
      <c r="B15" s="18">
        <v>0.5</v>
      </c>
      <c r="C15" s="3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5" thickBot="1" x14ac:dyDescent="0.35">
      <c r="A16" s="39" t="s">
        <v>64</v>
      </c>
      <c r="B16" s="18">
        <v>0.5</v>
      </c>
      <c r="C16" s="3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28.5" thickBot="1" x14ac:dyDescent="0.35">
      <c r="A17" s="39" t="s">
        <v>72</v>
      </c>
      <c r="B17" s="18">
        <v>0.5</v>
      </c>
      <c r="C17" s="3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5" thickBot="1" x14ac:dyDescent="0.35">
      <c r="A18" s="39" t="s">
        <v>70</v>
      </c>
      <c r="B18" s="18">
        <v>0.5</v>
      </c>
      <c r="C18" s="3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5" thickBot="1" x14ac:dyDescent="0.35">
      <c r="A19" s="47" t="s">
        <v>71</v>
      </c>
      <c r="B19" s="27">
        <v>0.5</v>
      </c>
      <c r="C19" s="36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5" thickBot="1" x14ac:dyDescent="0.35">
      <c r="A20" s="43" t="s">
        <v>0</v>
      </c>
      <c r="B20" s="58">
        <f>SUM(B22:B29)</f>
        <v>6.5</v>
      </c>
      <c r="C20" s="60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5" customHeight="1" thickBot="1" x14ac:dyDescent="0.35">
      <c r="A21" s="46" t="s">
        <v>1</v>
      </c>
      <c r="B21" s="59"/>
      <c r="C21" s="61"/>
      <c r="D21" s="16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3">
      <c r="A22" s="48" t="s">
        <v>2</v>
      </c>
      <c r="B22" s="41">
        <v>0.5</v>
      </c>
      <c r="C22" s="49"/>
      <c r="D22" s="16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x14ac:dyDescent="0.3">
      <c r="A23" s="17" t="s">
        <v>3</v>
      </c>
      <c r="B23" s="18">
        <v>1</v>
      </c>
      <c r="C23" s="19"/>
      <c r="D23" s="16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4.5" thickBot="1" x14ac:dyDescent="0.35">
      <c r="A24" s="51" t="s">
        <v>4</v>
      </c>
      <c r="B24" s="52">
        <v>1</v>
      </c>
      <c r="C24" s="28"/>
      <c r="D24" s="16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14.5" thickBot="1" x14ac:dyDescent="0.35">
      <c r="A25" s="46" t="s">
        <v>5</v>
      </c>
      <c r="B25" s="50"/>
      <c r="C25" s="50"/>
      <c r="D25" s="16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3">
      <c r="A26" s="53" t="s">
        <v>6</v>
      </c>
      <c r="B26" s="41">
        <v>1</v>
      </c>
      <c r="C26" s="49"/>
      <c r="D26" s="16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3">
      <c r="A27" s="22" t="s">
        <v>7</v>
      </c>
      <c r="B27" s="18">
        <v>1</v>
      </c>
      <c r="C27" s="19"/>
      <c r="D27" s="16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x14ac:dyDescent="0.3">
      <c r="A28" s="22" t="s">
        <v>8</v>
      </c>
      <c r="B28" s="18">
        <v>1</v>
      </c>
      <c r="C28" s="19"/>
      <c r="D28" s="16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14.5" thickBot="1" x14ac:dyDescent="0.35">
      <c r="A29" s="51" t="s">
        <v>9</v>
      </c>
      <c r="B29" s="27">
        <v>1</v>
      </c>
      <c r="C29" s="28"/>
      <c r="D29" s="16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4.5" thickBot="1" x14ac:dyDescent="0.35">
      <c r="A30" s="46" t="s">
        <v>10</v>
      </c>
      <c r="B30" s="54">
        <v>1</v>
      </c>
      <c r="C30" s="32"/>
      <c r="D30" s="16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4.5" thickBot="1" x14ac:dyDescent="0.35">
      <c r="A31" s="46" t="s">
        <v>11</v>
      </c>
      <c r="B31" s="35">
        <f>SUM(B32:B40)</f>
        <v>12</v>
      </c>
      <c r="C31" s="34"/>
      <c r="D31" s="16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x14ac:dyDescent="0.3">
      <c r="A32" s="48" t="s">
        <v>14</v>
      </c>
      <c r="B32" s="41">
        <v>3</v>
      </c>
      <c r="C32" s="49"/>
      <c r="D32" s="16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x14ac:dyDescent="0.3">
      <c r="A33" s="17" t="s">
        <v>15</v>
      </c>
      <c r="B33" s="21">
        <v>1</v>
      </c>
      <c r="C33" s="19"/>
      <c r="D33" s="16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x14ac:dyDescent="0.3">
      <c r="A34" s="17" t="s">
        <v>17</v>
      </c>
      <c r="B34" s="18">
        <v>1</v>
      </c>
      <c r="C34" s="19"/>
      <c r="D34" s="16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x14ac:dyDescent="0.3">
      <c r="A35" s="17" t="s">
        <v>16</v>
      </c>
      <c r="B35" s="18">
        <v>0.5</v>
      </c>
      <c r="C35" s="19"/>
      <c r="D35" s="16"/>
    </row>
    <row r="36" spans="1:14" ht="14.5" thickBot="1" x14ac:dyDescent="0.35">
      <c r="A36" s="55" t="s">
        <v>36</v>
      </c>
      <c r="B36" s="27">
        <v>0.5</v>
      </c>
      <c r="C36" s="28"/>
      <c r="D36" s="16"/>
    </row>
    <row r="37" spans="1:14" ht="14.5" thickBot="1" x14ac:dyDescent="0.35">
      <c r="A37" s="46" t="s">
        <v>18</v>
      </c>
      <c r="B37" s="35">
        <f>SUM(B38:B40)</f>
        <v>3</v>
      </c>
      <c r="C37" s="34"/>
      <c r="D37" s="16"/>
    </row>
    <row r="38" spans="1:14" x14ac:dyDescent="0.3">
      <c r="A38" s="48" t="s">
        <v>37</v>
      </c>
      <c r="B38" s="56">
        <v>1</v>
      </c>
      <c r="C38" s="49"/>
      <c r="D38" s="16"/>
    </row>
    <row r="39" spans="1:14" x14ac:dyDescent="0.3">
      <c r="A39" s="17" t="s">
        <v>19</v>
      </c>
      <c r="B39" s="18">
        <v>1</v>
      </c>
      <c r="C39" s="19"/>
      <c r="D39" s="16"/>
    </row>
    <row r="40" spans="1:14" ht="14.5" thickBot="1" x14ac:dyDescent="0.35">
      <c r="A40" s="51" t="s">
        <v>20</v>
      </c>
      <c r="B40" s="27">
        <v>1</v>
      </c>
      <c r="C40" s="28"/>
      <c r="D40" s="16"/>
    </row>
    <row r="41" spans="1:14" ht="14.5" thickBot="1" x14ac:dyDescent="0.35">
      <c r="A41" s="46" t="s">
        <v>21</v>
      </c>
      <c r="B41" s="62">
        <f>SUM(B43:B51)</f>
        <v>8</v>
      </c>
      <c r="C41" s="64"/>
      <c r="D41" s="16"/>
    </row>
    <row r="42" spans="1:14" x14ac:dyDescent="0.3">
      <c r="A42" s="57" t="s">
        <v>22</v>
      </c>
      <c r="B42" s="63"/>
      <c r="C42" s="65"/>
      <c r="D42" s="16"/>
    </row>
    <row r="43" spans="1:14" x14ac:dyDescent="0.3">
      <c r="A43" s="17" t="s">
        <v>25</v>
      </c>
      <c r="B43" s="18">
        <v>1</v>
      </c>
      <c r="C43" s="19"/>
      <c r="D43" s="16"/>
    </row>
    <row r="44" spans="1:14" x14ac:dyDescent="0.3">
      <c r="A44" s="17" t="s">
        <v>24</v>
      </c>
      <c r="B44" s="18">
        <v>1</v>
      </c>
      <c r="C44" s="19"/>
      <c r="D44" s="16"/>
    </row>
    <row r="45" spans="1:14" x14ac:dyDescent="0.3">
      <c r="A45" s="15" t="s">
        <v>23</v>
      </c>
      <c r="B45" s="24"/>
      <c r="C45" s="25"/>
      <c r="D45" s="16"/>
    </row>
    <row r="46" spans="1:14" x14ac:dyDescent="0.3">
      <c r="A46" s="17" t="s">
        <v>61</v>
      </c>
      <c r="B46" s="18">
        <v>1</v>
      </c>
      <c r="C46" s="19"/>
      <c r="D46" s="16"/>
    </row>
    <row r="47" spans="1:14" x14ac:dyDescent="0.3">
      <c r="A47" s="17" t="s">
        <v>26</v>
      </c>
      <c r="B47" s="18">
        <v>1</v>
      </c>
      <c r="C47" s="19"/>
      <c r="D47" s="16"/>
    </row>
    <row r="48" spans="1:14" x14ac:dyDescent="0.3">
      <c r="A48" s="17" t="s">
        <v>27</v>
      </c>
      <c r="B48" s="18">
        <v>1</v>
      </c>
      <c r="C48" s="19"/>
      <c r="D48" s="16"/>
    </row>
    <row r="49" spans="1:4" x14ac:dyDescent="0.3">
      <c r="A49" s="17" t="s">
        <v>28</v>
      </c>
      <c r="B49" s="18">
        <v>1</v>
      </c>
      <c r="C49" s="19"/>
      <c r="D49" s="16"/>
    </row>
    <row r="50" spans="1:4" x14ac:dyDescent="0.3">
      <c r="A50" s="17" t="s">
        <v>62</v>
      </c>
      <c r="B50" s="18">
        <v>1</v>
      </c>
      <c r="C50" s="19"/>
      <c r="D50" s="16"/>
    </row>
    <row r="51" spans="1:4" ht="14.5" thickBot="1" x14ac:dyDescent="0.35">
      <c r="A51" s="51" t="s">
        <v>63</v>
      </c>
      <c r="B51" s="27">
        <v>1</v>
      </c>
      <c r="C51" s="28"/>
      <c r="D51" s="16"/>
    </row>
    <row r="52" spans="1:4" ht="14.5" thickBot="1" x14ac:dyDescent="0.35">
      <c r="A52" s="46" t="s">
        <v>29</v>
      </c>
      <c r="B52" s="35">
        <f>SUM(B53:B54)</f>
        <v>2</v>
      </c>
      <c r="C52" s="34"/>
      <c r="D52" s="16"/>
    </row>
    <row r="53" spans="1:4" x14ac:dyDescent="0.3">
      <c r="A53" s="48" t="s">
        <v>30</v>
      </c>
      <c r="B53" s="41">
        <v>1</v>
      </c>
      <c r="C53" s="49"/>
      <c r="D53" s="16"/>
    </row>
    <row r="54" spans="1:4" ht="14.5" thickBot="1" x14ac:dyDescent="0.35">
      <c r="A54" s="26" t="s">
        <v>31</v>
      </c>
      <c r="B54" s="27">
        <v>1</v>
      </c>
      <c r="C54" s="28"/>
      <c r="D54" s="16"/>
    </row>
    <row r="55" spans="1:4" ht="14.5" thickBot="1" x14ac:dyDescent="0.35">
      <c r="A55" s="37" t="s">
        <v>73</v>
      </c>
      <c r="B55" s="32" t="s">
        <v>32</v>
      </c>
      <c r="C55" s="32" t="s">
        <v>32</v>
      </c>
      <c r="D55" s="29"/>
    </row>
    <row r="56" spans="1:4" ht="43" customHeight="1" thickBot="1" x14ac:dyDescent="0.35">
      <c r="A56" s="33"/>
      <c r="B56" s="35">
        <f>SUM(B52,B41,B37,B31,B30,B20,B10,B2)</f>
        <v>40.5</v>
      </c>
      <c r="C56" s="34"/>
    </row>
  </sheetData>
  <mergeCells count="4">
    <mergeCell ref="C20:C21"/>
    <mergeCell ref="B41:B42"/>
    <mergeCell ref="C41:C42"/>
    <mergeCell ref="B20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workbookViewId="0">
      <selection activeCell="A11" sqref="A11"/>
    </sheetView>
  </sheetViews>
  <sheetFormatPr defaultRowHeight="14" x14ac:dyDescent="0.3"/>
  <cols>
    <col min="1" max="1" width="64.7265625" style="1" customWidth="1"/>
    <col min="2" max="16384" width="8.7265625" style="1"/>
  </cols>
  <sheetData>
    <row r="1" spans="1:1" ht="15" thickTop="1" thickBot="1" x14ac:dyDescent="0.35">
      <c r="A1" s="5" t="s">
        <v>35</v>
      </c>
    </row>
    <row r="2" spans="1:1" ht="42.5" thickTop="1" x14ac:dyDescent="0.3">
      <c r="A2" s="4" t="s">
        <v>39</v>
      </c>
    </row>
    <row r="3" spans="1:1" ht="42" x14ac:dyDescent="0.3">
      <c r="A3" s="2" t="s">
        <v>40</v>
      </c>
    </row>
    <row r="4" spans="1:1" ht="42" x14ac:dyDescent="0.3">
      <c r="A4" s="2" t="s">
        <v>49</v>
      </c>
    </row>
    <row r="5" spans="1:1" ht="42" x14ac:dyDescent="0.3">
      <c r="A5" s="2" t="s">
        <v>50</v>
      </c>
    </row>
    <row r="6" spans="1:1" ht="42" x14ac:dyDescent="0.3">
      <c r="A6" s="2" t="s">
        <v>41</v>
      </c>
    </row>
    <row r="7" spans="1:1" ht="28.5" thickBot="1" x14ac:dyDescent="0.35">
      <c r="A7" s="6" t="s">
        <v>42</v>
      </c>
    </row>
    <row r="8" spans="1:1" ht="15" thickTop="1" thickBot="1" x14ac:dyDescent="0.35">
      <c r="A8" s="5" t="s">
        <v>33</v>
      </c>
    </row>
    <row r="9" spans="1:1" ht="42.5" thickTop="1" x14ac:dyDescent="0.3">
      <c r="A9" s="4" t="s">
        <v>43</v>
      </c>
    </row>
    <row r="10" spans="1:1" ht="42" x14ac:dyDescent="0.3">
      <c r="A10" s="2" t="s">
        <v>51</v>
      </c>
    </row>
    <row r="11" spans="1:1" ht="28" x14ac:dyDescent="0.3">
      <c r="A11" s="2" t="s">
        <v>44</v>
      </c>
    </row>
    <row r="12" spans="1:1" x14ac:dyDescent="0.3">
      <c r="A12" s="3" t="s">
        <v>45</v>
      </c>
    </row>
    <row r="13" spans="1:1" ht="28.5" thickBot="1" x14ac:dyDescent="0.35">
      <c r="A13" s="6" t="s">
        <v>46</v>
      </c>
    </row>
    <row r="14" spans="1:1" ht="15" thickTop="1" thickBot="1" x14ac:dyDescent="0.35">
      <c r="A14" s="5" t="s">
        <v>47</v>
      </c>
    </row>
    <row r="15" spans="1:1" ht="29" thickTop="1" thickBot="1" x14ac:dyDescent="0.35">
      <c r="A15" s="7" t="s">
        <v>48</v>
      </c>
    </row>
    <row r="16" spans="1:1" ht="14.5" thickTop="1" x14ac:dyDescent="0.3"/>
    <row r="21" ht="14.5" customHeight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8ee4fc8-837c-483d-81ef-3dfa32847a65">S3T52HRNAY35-1574165167-14268</_dlc_DocId>
    <_dlc_DocIdUrl xmlns="a8ee4fc8-837c-483d-81ef-3dfa32847a65">
      <Url>https://kl.mil.intra/klk/_layouts/15/DocIdRedir.aspx?ID=S3T52HRNAY35-1574165167-14268</Url>
      <Description>S3T52HRNAY35-1574165167-14268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9D0A2BF4630743B7B78F34AE60D690" ma:contentTypeVersion="3" ma:contentTypeDescription="Loo uus dokument" ma:contentTypeScope="" ma:versionID="abfa5f90563758519894d555854f8fe1">
  <xsd:schema xmlns:xsd="http://www.w3.org/2001/XMLSchema" xmlns:xs="http://www.w3.org/2001/XMLSchema" xmlns:p="http://schemas.microsoft.com/office/2006/metadata/properties" xmlns:ns2="a8ee4fc8-837c-483d-81ef-3dfa32847a65" targetNamespace="http://schemas.microsoft.com/office/2006/metadata/properties" ma:root="true" ma:fieldsID="ae8e3661d4f8fcc0316ef3b7e7232db4" ns2:_="">
    <xsd:import namespace="a8ee4fc8-837c-483d-81ef-3dfa32847a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e4fc8-837c-483d-81ef-3dfa32847a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_dlc_DocId" ma:index="10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1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F06C127-D9BA-445B-8459-E0CFC4CCFA75}">
  <ds:schemaRefs>
    <ds:schemaRef ds:uri="http://schemas.microsoft.com/office/2006/metadata/properties"/>
    <ds:schemaRef ds:uri="http://schemas.microsoft.com/office/infopath/2007/PartnerControls"/>
    <ds:schemaRef ds:uri="a8ee4fc8-837c-483d-81ef-3dfa32847a65"/>
  </ds:schemaRefs>
</ds:datastoreItem>
</file>

<file path=customXml/itemProps2.xml><?xml version="1.0" encoding="utf-8"?>
<ds:datastoreItem xmlns:ds="http://schemas.openxmlformats.org/officeDocument/2006/customXml" ds:itemID="{9F6B2D45-0EA1-4BFB-A60B-F102521AA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71C6F7-31AE-4121-9FCF-4C07E8119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e4fc8-837c-483d-81ef-3dfa32847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9F8CFA-9545-49D5-A8BD-52EE186B623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Hindamisleht</vt:lpstr>
      <vt:lpstr>Tingimused ja hindamine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Sesmin</dc:creator>
  <cp:lastModifiedBy>Imre Õim</cp:lastModifiedBy>
  <dcterms:created xsi:type="dcterms:W3CDTF">2024-09-25T05:47:09Z</dcterms:created>
  <dcterms:modified xsi:type="dcterms:W3CDTF">2025-12-22T17:53:16Z</dcterms:modified>
  <dc:title>Käsu hindamisleht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0x010100B99D0A2BF4630743B7B78F34AE60D690</vt:lpwstr>
  </property>
  <property fmtid="{D5CDD505-2E9C-101B-9397-08002B2CF9AE}" pid="3" name="_dlc_DocIdItemGuid">
    <vt:lpwstr>34a4972f-e889-4056-9393-6a7aba9e964b</vt:lpwstr>
  </property>
</Properties>
</file>