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RTE; AA3.0\"/>
    </mc:Choice>
  </mc:AlternateContent>
  <bookViews>
    <workbookView xWindow="0" yWindow="0" windowWidth="28800" windowHeight="12435"/>
  </bookViews>
  <sheets>
    <sheet name=" MTA tegevused ja kulud 2023"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2" l="1"/>
  <c r="C43" i="2" s="1"/>
  <c r="C30" i="2"/>
</calcChain>
</file>

<file path=xl/sharedStrings.xml><?xml version="1.0" encoding="utf-8"?>
<sst xmlns="http://schemas.openxmlformats.org/spreadsheetml/2006/main" count="45" uniqueCount="41">
  <si>
    <t>Kokku</t>
  </si>
  <si>
    <t>Tööjõukulud</t>
  </si>
  <si>
    <t>MTA</t>
  </si>
  <si>
    <t>RMIT</t>
  </si>
  <si>
    <t>Investeeringud</t>
  </si>
  <si>
    <t>Sisseostetavad teenused - andmepõhise aruandluse analüüs ja arendustööd</t>
  </si>
  <si>
    <t>Kokku MTA ja RMIT</t>
  </si>
  <si>
    <t>1 FTE - projektijuhtimine</t>
  </si>
  <si>
    <t>1 FTE - ärianalüüs/äriarhitektuur</t>
  </si>
  <si>
    <t>1 FTE - IKT - süsteemianalüüs</t>
  </si>
  <si>
    <t>1 FTE - IKT - süsteemiarhitektuur</t>
  </si>
  <si>
    <t xml:space="preserve">Tegevus </t>
  </si>
  <si>
    <t>Kulu</t>
  </si>
  <si>
    <t>Äri ja IT protsesside analüüs (TSD, KMD, TÖR, aktsiis, kütus)</t>
  </si>
  <si>
    <t xml:space="preserve">Analüüsi raport, mis annab vastuse  kuidas andmepõhise aruandluse põhimõtted suhestuvad MTA olemasolevate äriprotsessidega ehk kui palju on vajalik muuta teenuste ja protsesside alusraamistikku andmepõhisele aruandlusele ülemineku võimaldamiseks. Milliseid muudatusi ja ressursse on üleminekuks vajalik personali, protsesside ja IT-arenduse vaates. Andmepõhise aruandluse mõju MTA riskianalüüsidele. </t>
  </si>
  <si>
    <t>Õigusanalüüs</t>
  </si>
  <si>
    <t>Arendustööd</t>
  </si>
  <si>
    <t>Valmis arendatud ja testitud vähemalt 1 rakenduse andmepõhise aruandluse protsessi prototüüp (sh. vastuvõtmine, töötlemine, kinnitamine)</t>
  </si>
  <si>
    <t xml:space="preserve">Riigiülestes analüüsiprojektides ja teiste asutuste projektides osalemine </t>
  </si>
  <si>
    <t>Taksonoomia arendamine</t>
  </si>
  <si>
    <t>Investeeringud – 150 000 eur</t>
  </si>
  <si>
    <t>Investeeringud – 350 000 eur</t>
  </si>
  <si>
    <t>1. TEGEVUSED</t>
  </si>
  <si>
    <t>Tulemus 2023. a lõpuks</t>
  </si>
  <si>
    <t>2. KULUD (2023. a)</t>
  </si>
  <si>
    <t>Tööjõukulu - Projektijuhtimine - 0,2% (12 744 eur)</t>
  </si>
  <si>
    <t>Tööjõukulu - projektijuhtimine - 0,1% (6 372 eur)</t>
  </si>
  <si>
    <t>Tööjõukulu - ärianalüüs/äriarhitektuur - 10% tööajast (8 240 eur)</t>
  </si>
  <si>
    <t>Tööjõukulu - ärianalüüs/äriarhitektuur - 30% tööajast (24 720 eur)</t>
  </si>
  <si>
    <t>Tööjõukulu - projektijuhtimine - 30 % tööajast (19 116 eur)</t>
  </si>
  <si>
    <t>Tööjõukulu - ärianalüüs/äriarhitektuur - 50 % tööajast (41 201 EUR)</t>
  </si>
  <si>
    <t>Tööjõukulu - projektijuhtimine - 10% tööajast (6 372 eur)</t>
  </si>
  <si>
    <t>Tööjõukulu - süsteemianalüüs RMIT - 60% tööajast ( 40 642 eur)</t>
  </si>
  <si>
    <t>Tööjõukulu - süsteemianalüüs RMIT - 40% tööajast (27 095 eur)</t>
  </si>
  <si>
    <t>Tööjõukulu - süsteemiarhitektuur RMIT - 40% tööajast (38 826 eur)</t>
  </si>
  <si>
    <t>Tööjõukulu - süsteemiarhitektuur RMIT - 60% tööajast (58 238 eur)</t>
  </si>
  <si>
    <t>Kulu kokku</t>
  </si>
  <si>
    <t>Andmepõhisele aruandlusele ülemineku võimaldamise õigusaktide muudatuste loetelu on koostatud ja kirjeldatud.</t>
  </si>
  <si>
    <t>Palk ja tööjõud taksonoomiasse on koostöös Statistikaametiga viidud sisse vajalikud täiendused.</t>
  </si>
  <si>
    <t>MTAga puutumust omavate uute taksonoomia moodulite kokkuleppimiseks on antud piisav MTA poolne sisend.</t>
  </si>
  <si>
    <t>MTA poolne sisend on antud MKM tellitavates riigiülestes reaalaja majanduse analüüsides ja teiste asutuste tellitavates analüüsides ja projektides, kus MTA omab puutumust.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</si>
</sst>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86"/>
      <scheme val="minor"/>
    </font>
    <font>
      <b/>
      <sz val="11"/>
      <color theme="1"/>
      <name val="Calibri"/>
      <family val="2"/>
      <charset val="186"/>
      <scheme val="minor"/>
    </font>
    <font>
      <sz val="11"/>
      <color rgb="FF000000"/>
      <name val="Calibri"/>
      <family val="2"/>
      <charset val="186"/>
    </font>
    <font>
      <b/>
      <sz val="11"/>
      <color rgb="FF000000"/>
      <name val="Calibri"/>
      <family val="2"/>
      <charset val="186"/>
    </font>
    <font>
      <sz val="11"/>
      <color rgb="FF000000"/>
      <name val="Calibri"/>
      <family val="2"/>
      <charset val="186"/>
      <scheme val="minor"/>
    </font>
    <font>
      <sz val="11"/>
      <color theme="1"/>
      <name val="Calibri"/>
      <family val="2"/>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48">
    <xf numFmtId="0" fontId="0" fillId="0" borderId="0" xfId="0"/>
    <xf numFmtId="3" fontId="0" fillId="0" borderId="0" xfId="0" applyNumberFormat="1"/>
    <xf numFmtId="1" fontId="0" fillId="0" borderId="0" xfId="0" applyNumberFormat="1"/>
    <xf numFmtId="0" fontId="2" fillId="2" borderId="0" xfId="0" applyFont="1" applyFill="1" applyBorder="1" applyAlignment="1">
      <alignment vertical="center"/>
    </xf>
    <xf numFmtId="0" fontId="0" fillId="2" borderId="0" xfId="0" applyFill="1"/>
    <xf numFmtId="0" fontId="0" fillId="2" borderId="1" xfId="0" applyFill="1" applyBorder="1" applyAlignment="1">
      <alignment wrapText="1"/>
    </xf>
    <xf numFmtId="3" fontId="2" fillId="2" borderId="0" xfId="0" applyNumberFormat="1" applyFont="1" applyFill="1" applyBorder="1" applyAlignment="1">
      <alignment horizontal="right" vertical="center"/>
    </xf>
    <xf numFmtId="0" fontId="2" fillId="2" borderId="1" xfId="0" applyFont="1" applyFill="1" applyBorder="1" applyAlignment="1">
      <alignment vertical="center"/>
    </xf>
    <xf numFmtId="3" fontId="2" fillId="2" borderId="1" xfId="0" applyNumberFormat="1" applyFont="1" applyFill="1" applyBorder="1" applyAlignment="1">
      <alignment horizontal="right" vertical="center"/>
    </xf>
    <xf numFmtId="3" fontId="1" fillId="2" borderId="1" xfId="0" applyNumberFormat="1" applyFont="1" applyFill="1" applyBorder="1"/>
    <xf numFmtId="0" fontId="2" fillId="2" borderId="1" xfId="0" applyFont="1" applyFill="1" applyBorder="1" applyAlignment="1">
      <alignment horizontal="right" vertical="center"/>
    </xf>
    <xf numFmtId="3" fontId="3" fillId="2" borderId="1" xfId="0" applyNumberFormat="1" applyFont="1" applyFill="1" applyBorder="1" applyAlignment="1">
      <alignment horizontal="right" vertical="center"/>
    </xf>
    <xf numFmtId="0" fontId="2" fillId="2" borderId="2" xfId="0" applyFont="1" applyFill="1" applyBorder="1" applyAlignment="1">
      <alignment vertical="center"/>
    </xf>
    <xf numFmtId="3" fontId="2" fillId="2" borderId="3" xfId="0" applyNumberFormat="1" applyFont="1" applyFill="1" applyBorder="1" applyAlignment="1">
      <alignment horizontal="right" vertical="center"/>
    </xf>
    <xf numFmtId="0" fontId="1" fillId="0" borderId="0" xfId="0" applyFont="1"/>
    <xf numFmtId="3" fontId="1" fillId="0" borderId="0" xfId="0" applyNumberFormat="1" applyFont="1"/>
    <xf numFmtId="0" fontId="4" fillId="0" borderId="9" xfId="0" applyFont="1" applyBorder="1" applyAlignment="1">
      <alignment vertical="center" wrapText="1"/>
    </xf>
    <xf numFmtId="0" fontId="4" fillId="0" borderId="8" xfId="0" applyFont="1" applyBorder="1" applyAlignment="1">
      <alignment vertical="center" wrapText="1"/>
    </xf>
    <xf numFmtId="0" fontId="0" fillId="0" borderId="8" xfId="0" applyBorder="1" applyAlignment="1">
      <alignment vertical="center" wrapText="1"/>
    </xf>
    <xf numFmtId="0" fontId="4" fillId="0" borderId="10" xfId="0" applyFont="1" applyBorder="1" applyAlignment="1">
      <alignment vertical="center"/>
    </xf>
    <xf numFmtId="0" fontId="4" fillId="0" borderId="7" xfId="0" applyFont="1" applyBorder="1" applyAlignment="1">
      <alignment vertical="center"/>
    </xf>
    <xf numFmtId="0" fontId="1" fillId="4" borderId="4" xfId="0" applyFont="1" applyFill="1" applyBorder="1" applyAlignment="1">
      <alignment vertical="center" wrapText="1"/>
    </xf>
    <xf numFmtId="0" fontId="1" fillId="4" borderId="5" xfId="0" applyFont="1" applyFill="1" applyBorder="1" applyAlignment="1">
      <alignment vertical="center" wrapText="1"/>
    </xf>
    <xf numFmtId="0" fontId="4" fillId="0" borderId="8" xfId="0" applyFont="1" applyBorder="1" applyAlignment="1">
      <alignment vertical="top" wrapText="1"/>
    </xf>
    <xf numFmtId="0" fontId="4" fillId="0" borderId="6" xfId="0" applyFont="1" applyBorder="1" applyAlignment="1">
      <alignment vertical="top"/>
    </xf>
    <xf numFmtId="0" fontId="4" fillId="0" borderId="9" xfId="0" applyFont="1" applyBorder="1" applyAlignment="1">
      <alignment vertical="top" wrapText="1"/>
    </xf>
    <xf numFmtId="0" fontId="0" fillId="0" borderId="10" xfId="0" applyBorder="1" applyAlignment="1">
      <alignment vertical="center" wrapText="1"/>
    </xf>
    <xf numFmtId="0" fontId="0" fillId="0" borderId="6" xfId="0" applyBorder="1" applyAlignment="1">
      <alignment vertical="center" wrapText="1"/>
    </xf>
    <xf numFmtId="0" fontId="4" fillId="0" borderId="10"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5" fillId="0" borderId="10"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0" fillId="0" borderId="7" xfId="0" applyBorder="1" applyAlignment="1">
      <alignment vertical="center" wrapText="1"/>
    </xf>
    <xf numFmtId="0" fontId="1" fillId="0" borderId="1" xfId="0" applyFont="1" applyBorder="1" applyAlignment="1">
      <alignment horizontal="center"/>
    </xf>
    <xf numFmtId="0" fontId="3" fillId="2" borderId="1" xfId="0" applyFont="1" applyFill="1" applyBorder="1" applyAlignment="1">
      <alignment horizontal="center" vertical="center"/>
    </xf>
    <xf numFmtId="0" fontId="0" fillId="3" borderId="2" xfId="0" applyFill="1" applyBorder="1" applyAlignment="1">
      <alignment horizontal="left"/>
    </xf>
    <xf numFmtId="0" fontId="0" fillId="3" borderId="3" xfId="0" applyFill="1" applyBorder="1" applyAlignment="1">
      <alignment horizontal="left"/>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1" fillId="4" borderId="10" xfId="0" applyFont="1" applyFill="1" applyBorder="1" applyAlignment="1">
      <alignment vertical="center" wrapText="1"/>
    </xf>
    <xf numFmtId="3" fontId="0" fillId="0" borderId="10" xfId="0" applyNumberFormat="1" applyBorder="1" applyAlignment="1">
      <alignment horizontal="left"/>
    </xf>
    <xf numFmtId="3" fontId="0" fillId="0" borderId="7" xfId="0" applyNumberFormat="1" applyBorder="1" applyAlignment="1">
      <alignment horizontal="left"/>
    </xf>
    <xf numFmtId="3" fontId="0" fillId="0" borderId="6" xfId="0" applyNumberFormat="1" applyBorder="1" applyAlignment="1">
      <alignment horizontal="left"/>
    </xf>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3"/>
  <sheetViews>
    <sheetView tabSelected="1" workbookViewId="0">
      <selection activeCell="E24" sqref="E24"/>
    </sheetView>
  </sheetViews>
  <sheetFormatPr defaultRowHeight="15" x14ac:dyDescent="0.25"/>
  <cols>
    <col min="2" max="2" width="27.140625" customWidth="1"/>
    <col min="3" max="3" width="51.140625" customWidth="1"/>
    <col min="4" max="4" width="65.85546875" customWidth="1"/>
    <col min="5" max="5" width="12.28515625" customWidth="1"/>
  </cols>
  <sheetData>
    <row r="2" spans="2:5" x14ac:dyDescent="0.25">
      <c r="B2" s="14" t="s">
        <v>22</v>
      </c>
    </row>
    <row r="3" spans="2:5" ht="15.75" thickBot="1" x14ac:dyDescent="0.3"/>
    <row r="4" spans="2:5" ht="15.75" thickBot="1" x14ac:dyDescent="0.3">
      <c r="B4" s="21" t="s">
        <v>11</v>
      </c>
      <c r="C4" s="22" t="s">
        <v>23</v>
      </c>
      <c r="D4" s="22" t="s">
        <v>12</v>
      </c>
      <c r="E4" s="43" t="s">
        <v>36</v>
      </c>
    </row>
    <row r="5" spans="2:5" x14ac:dyDescent="0.25">
      <c r="B5" s="30" t="s">
        <v>13</v>
      </c>
      <c r="C5" s="33" t="s">
        <v>14</v>
      </c>
      <c r="D5" s="16" t="s">
        <v>29</v>
      </c>
      <c r="E5" s="44">
        <v>309197</v>
      </c>
    </row>
    <row r="6" spans="2:5" x14ac:dyDescent="0.25">
      <c r="B6" s="32"/>
      <c r="C6" s="34"/>
      <c r="D6" s="16" t="s">
        <v>30</v>
      </c>
      <c r="E6" s="45"/>
    </row>
    <row r="7" spans="2:5" x14ac:dyDescent="0.25">
      <c r="B7" s="32"/>
      <c r="C7" s="34"/>
      <c r="D7" s="16" t="s">
        <v>32</v>
      </c>
      <c r="E7" s="45"/>
    </row>
    <row r="8" spans="2:5" x14ac:dyDescent="0.25">
      <c r="B8" s="32"/>
      <c r="C8" s="34"/>
      <c r="D8" s="16" t="s">
        <v>35</v>
      </c>
      <c r="E8" s="45"/>
    </row>
    <row r="9" spans="2:5" ht="69" customHeight="1" thickBot="1" x14ac:dyDescent="0.3">
      <c r="B9" s="31"/>
      <c r="C9" s="35"/>
      <c r="D9" s="23" t="s">
        <v>20</v>
      </c>
      <c r="E9" s="46"/>
    </row>
    <row r="10" spans="2:5" x14ac:dyDescent="0.25">
      <c r="B10" s="26" t="s">
        <v>15</v>
      </c>
      <c r="C10" s="33" t="s">
        <v>37</v>
      </c>
      <c r="D10" s="16" t="s">
        <v>31</v>
      </c>
      <c r="E10" s="44">
        <v>14612</v>
      </c>
    </row>
    <row r="11" spans="2:5" x14ac:dyDescent="0.25">
      <c r="B11" s="36"/>
      <c r="C11" s="34"/>
      <c r="D11" s="16" t="s">
        <v>27</v>
      </c>
      <c r="E11" s="45"/>
    </row>
    <row r="12" spans="2:5" ht="15.75" thickBot="1" x14ac:dyDescent="0.3">
      <c r="B12" s="27"/>
      <c r="C12" s="35"/>
      <c r="D12" s="18"/>
      <c r="E12" s="46"/>
    </row>
    <row r="13" spans="2:5" x14ac:dyDescent="0.25">
      <c r="B13" s="30" t="s">
        <v>16</v>
      </c>
      <c r="C13" s="30" t="s">
        <v>17</v>
      </c>
      <c r="D13" s="19" t="s">
        <v>29</v>
      </c>
      <c r="E13" s="44">
        <v>459757</v>
      </c>
    </row>
    <row r="14" spans="2:5" x14ac:dyDescent="0.25">
      <c r="B14" s="32"/>
      <c r="C14" s="32"/>
      <c r="D14" s="20" t="s">
        <v>28</v>
      </c>
      <c r="E14" s="45"/>
    </row>
    <row r="15" spans="2:5" x14ac:dyDescent="0.25">
      <c r="B15" s="32"/>
      <c r="C15" s="32"/>
      <c r="D15" s="20" t="s">
        <v>33</v>
      </c>
      <c r="E15" s="45"/>
    </row>
    <row r="16" spans="2:5" x14ac:dyDescent="0.25">
      <c r="B16" s="32"/>
      <c r="C16" s="32"/>
      <c r="D16" s="20" t="s">
        <v>34</v>
      </c>
      <c r="E16" s="45"/>
    </row>
    <row r="17" spans="2:5" ht="15.75" thickBot="1" x14ac:dyDescent="0.3">
      <c r="B17" s="31"/>
      <c r="C17" s="31"/>
      <c r="D17" s="24" t="s">
        <v>21</v>
      </c>
      <c r="E17" s="46"/>
    </row>
    <row r="18" spans="2:5" ht="30" x14ac:dyDescent="0.25">
      <c r="B18" s="26" t="s">
        <v>19</v>
      </c>
      <c r="C18" s="16" t="s">
        <v>38</v>
      </c>
      <c r="D18" s="28" t="s">
        <v>26</v>
      </c>
      <c r="E18" s="44">
        <v>6372</v>
      </c>
    </row>
    <row r="19" spans="2:5" ht="45.75" thickBot="1" x14ac:dyDescent="0.3">
      <c r="B19" s="27"/>
      <c r="C19" s="17" t="s">
        <v>39</v>
      </c>
      <c r="D19" s="29"/>
      <c r="E19" s="46"/>
    </row>
    <row r="20" spans="2:5" x14ac:dyDescent="0.25">
      <c r="B20" s="30" t="s">
        <v>18</v>
      </c>
      <c r="C20" s="26" t="s">
        <v>40</v>
      </c>
      <c r="D20" s="25" t="s">
        <v>25</v>
      </c>
      <c r="E20" s="44">
        <v>20984</v>
      </c>
    </row>
    <row r="21" spans="2:5" ht="48.6" customHeight="1" thickBot="1" x14ac:dyDescent="0.3">
      <c r="B21" s="31"/>
      <c r="C21" s="27"/>
      <c r="D21" s="23" t="s">
        <v>27</v>
      </c>
      <c r="E21" s="46"/>
    </row>
    <row r="22" spans="2:5" x14ac:dyDescent="0.25">
      <c r="E22" s="1"/>
    </row>
    <row r="23" spans="2:5" x14ac:dyDescent="0.25">
      <c r="E23" s="1"/>
    </row>
    <row r="24" spans="2:5" x14ac:dyDescent="0.25">
      <c r="B24" s="14" t="s">
        <v>24</v>
      </c>
    </row>
    <row r="26" spans="2:5" x14ac:dyDescent="0.25">
      <c r="B26" s="37" t="s">
        <v>2</v>
      </c>
      <c r="C26" s="37"/>
    </row>
    <row r="27" spans="2:5" x14ac:dyDescent="0.25">
      <c r="B27" s="39" t="s">
        <v>1</v>
      </c>
      <c r="C27" s="40"/>
    </row>
    <row r="28" spans="2:5" x14ac:dyDescent="0.25">
      <c r="B28" s="7" t="s">
        <v>7</v>
      </c>
      <c r="C28" s="8">
        <v>63721</v>
      </c>
      <c r="D28" s="47"/>
    </row>
    <row r="29" spans="2:5" x14ac:dyDescent="0.25">
      <c r="B29" s="7" t="s">
        <v>8</v>
      </c>
      <c r="C29" s="8">
        <v>82401</v>
      </c>
      <c r="D29" s="47"/>
    </row>
    <row r="30" spans="2:5" x14ac:dyDescent="0.25">
      <c r="B30" s="10" t="s">
        <v>0</v>
      </c>
      <c r="C30" s="11">
        <f>SUM(C28:C29)</f>
        <v>146122</v>
      </c>
    </row>
    <row r="31" spans="2:5" x14ac:dyDescent="0.25">
      <c r="B31" s="3"/>
      <c r="C31" s="6"/>
    </row>
    <row r="32" spans="2:5" x14ac:dyDescent="0.25">
      <c r="B32" s="3"/>
      <c r="C32" s="6"/>
    </row>
    <row r="33" spans="2:4" x14ac:dyDescent="0.25">
      <c r="B33" s="38" t="s">
        <v>3</v>
      </c>
      <c r="C33" s="38"/>
    </row>
    <row r="34" spans="2:4" x14ac:dyDescent="0.25">
      <c r="B34" s="41" t="s">
        <v>1</v>
      </c>
      <c r="C34" s="42"/>
    </row>
    <row r="35" spans="2:4" x14ac:dyDescent="0.25">
      <c r="B35" s="7" t="s">
        <v>9</v>
      </c>
      <c r="C35" s="8">
        <v>67737</v>
      </c>
      <c r="D35" s="1"/>
    </row>
    <row r="36" spans="2:4" x14ac:dyDescent="0.25">
      <c r="B36" s="7" t="s">
        <v>10</v>
      </c>
      <c r="C36" s="8">
        <v>97064</v>
      </c>
      <c r="D36" s="2"/>
    </row>
    <row r="37" spans="2:4" x14ac:dyDescent="0.25">
      <c r="B37" s="10" t="s">
        <v>0</v>
      </c>
      <c r="C37" s="11">
        <f>SUM(C35:C36)</f>
        <v>164801</v>
      </c>
    </row>
    <row r="38" spans="2:4" x14ac:dyDescent="0.25">
      <c r="B38" s="12"/>
      <c r="C38" s="13"/>
    </row>
    <row r="39" spans="2:4" x14ac:dyDescent="0.25">
      <c r="B39" s="39" t="s">
        <v>4</v>
      </c>
      <c r="C39" s="40"/>
    </row>
    <row r="40" spans="2:4" ht="45" x14ac:dyDescent="0.25">
      <c r="B40" s="5" t="s">
        <v>5</v>
      </c>
      <c r="C40" s="9">
        <v>500000</v>
      </c>
    </row>
    <row r="41" spans="2:4" x14ac:dyDescent="0.25">
      <c r="B41" s="4"/>
      <c r="C41" s="4"/>
    </row>
    <row r="42" spans="2:4" x14ac:dyDescent="0.25">
      <c r="B42" s="4"/>
      <c r="C42" s="4"/>
    </row>
    <row r="43" spans="2:4" x14ac:dyDescent="0.25">
      <c r="B43" s="14" t="s">
        <v>6</v>
      </c>
      <c r="C43" s="15">
        <f>SUM(C30)+C37+C40</f>
        <v>810923</v>
      </c>
    </row>
  </sheetData>
  <mergeCells count="20">
    <mergeCell ref="E5:E9"/>
    <mergeCell ref="E10:E12"/>
    <mergeCell ref="E13:E17"/>
    <mergeCell ref="E18:E19"/>
    <mergeCell ref="E20:E21"/>
    <mergeCell ref="B26:C26"/>
    <mergeCell ref="B27:C27"/>
    <mergeCell ref="B33:C33"/>
    <mergeCell ref="B34:C34"/>
    <mergeCell ref="B39:C39"/>
    <mergeCell ref="B18:B19"/>
    <mergeCell ref="D18:D19"/>
    <mergeCell ref="B20:B21"/>
    <mergeCell ref="C20:C21"/>
    <mergeCell ref="B5:B9"/>
    <mergeCell ref="C5:C9"/>
    <mergeCell ref="B10:B12"/>
    <mergeCell ref="C10:C12"/>
    <mergeCell ref="B13:B17"/>
    <mergeCell ref="C13:C17"/>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MTA tegevused ja kulud 2023</vt:lpstr>
    </vt:vector>
  </TitlesOfParts>
  <Company>RMIT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Nele Nõu</dc:creator>
  <cp:lastModifiedBy>Nele Nõu</cp:lastModifiedBy>
  <dcterms:created xsi:type="dcterms:W3CDTF">2022-05-26T14:01:42Z</dcterms:created>
  <dcterms:modified xsi:type="dcterms:W3CDTF">2022-07-04T11:12:46Z</dcterms:modified>
</cp:coreProperties>
</file>