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jooneu-my.sharepoint.com/personal/mare_joon_eu/Documents/MareNotebook/MareNotebook/Desktop/Hanked 2026New folder/riigi kaitseinvesteeringute keskus 315125/files/"/>
    </mc:Choice>
  </mc:AlternateContent>
  <xr:revisionPtr revIDLastSave="7" documentId="13_ncr:1_{9AFF77EF-9A61-4446-A665-A00FB9C05F46}" xr6:coauthVersionLast="47" xr6:coauthVersionMax="47" xr10:uidLastSave="{7076B2BB-8634-46F5-AE09-BDF6C10DD4E2}"/>
  <bookViews>
    <workbookView xWindow="-120" yWindow="-120" windowWidth="29040" windowHeight="15720" xr2:uid="{00000000-000D-0000-FFFF-FFFF00000000}"/>
  </bookViews>
  <sheets>
    <sheet name="Sheet1" sheetId="1" r:id="rId1"/>
  </sheets>
  <definedNames>
    <definedName name="_xlnm.Print_Area" localSheetId="0">Sheet1!$A$1:$G$36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1" l="1"/>
  <c r="G21" i="1"/>
  <c r="G22" i="1"/>
  <c r="G23" i="1"/>
  <c r="G24" i="1"/>
  <c r="G25" i="1"/>
  <c r="G4" i="1"/>
  <c r="G5" i="1"/>
  <c r="G6" i="1"/>
  <c r="G7" i="1"/>
  <c r="G8" i="1"/>
  <c r="G9" i="1"/>
  <c r="G10" i="1"/>
  <c r="G11" i="1"/>
  <c r="G12" i="1"/>
  <c r="G13" i="1"/>
  <c r="G14" i="1"/>
  <c r="G15" i="1"/>
  <c r="G16" i="1"/>
  <c r="G17" i="1"/>
  <c r="G18" i="1"/>
  <c r="G19" i="1"/>
  <c r="G3" i="1" l="1"/>
  <c r="G26" i="1" s="1"/>
</calcChain>
</file>

<file path=xl/sharedStrings.xml><?xml version="1.0" encoding="utf-8"?>
<sst xmlns="http://schemas.openxmlformats.org/spreadsheetml/2006/main" count="83" uniqueCount="61">
  <si>
    <t>Nimetus</t>
  </si>
  <si>
    <t>Kirjeldus</t>
  </si>
  <si>
    <t>Ühik</t>
  </si>
  <si>
    <t>Nr</t>
  </si>
  <si>
    <t>tk</t>
  </si>
  <si>
    <t>Ühiku hind</t>
  </si>
  <si>
    <r>
      <t xml:space="preserve">Tabel on varustatud vajalike valemitega, </t>
    </r>
    <r>
      <rPr>
        <b/>
        <sz val="11"/>
        <rFont val="Calibri"/>
        <family val="2"/>
        <charset val="186"/>
        <scheme val="minor"/>
      </rPr>
      <t>pakkuja täidab kõik kollased lahtrid ning kannab</t>
    </r>
    <r>
      <rPr>
        <sz val="11"/>
        <rFont val="Calibri"/>
        <family val="2"/>
        <charset val="186"/>
        <scheme val="minor"/>
      </rPr>
      <t xml:space="preserve"> </t>
    </r>
    <r>
      <rPr>
        <b/>
        <sz val="11"/>
        <rFont val="Calibri"/>
        <family val="2"/>
        <charset val="186"/>
        <scheme val="minor"/>
      </rPr>
      <t>rohelised väärtused RHRi maksumuse vormile</t>
    </r>
    <r>
      <rPr>
        <sz val="11"/>
        <rFont val="Calibri"/>
        <family val="2"/>
        <charset val="186"/>
        <scheme val="minor"/>
      </rPr>
      <t>. Pakkujal ei ole lubatud tabelit muuta.</t>
    </r>
  </si>
  <si>
    <t>Pakkumuse maksumuse vorm</t>
  </si>
  <si>
    <t>Kaitseministeeriumi visiitkaardid (1-poolsed visiitkaardid)</t>
  </si>
  <si>
    <t xml:space="preserve">Mõõdud: 85 x 55 mm.
Paberisoovitus: Original Gmund Smooth Blanc, 250 g/m² või Scandia 2000 white, 300 g/m².
Trükivärvid: kuldne – Pantone – 872 PMS; sinine – 285 PMS; punane 200 PMS; must PMS;
1-poolsed visiitkaardid - kolme sinise lõviga logo või 2-värvilise väikese riigivapi kujutisega või 4-värvilise väikese riigivapi kujutisega.
Kujundus: vastavalt valitsusasutuste visuaalse identiteedi stiilijuhisele https://www.riigikantselei.ee/valitsuslogo.
Tellimuse täitmine 5 tööpäeva jooksul tellimuse esitamisest arvates.
 Miinimumkogus tellimisel - 1 karp (ühes karbis 100 tk visiitkaarti).
</t>
  </si>
  <si>
    <t>Kaitseministeeriumi visiitkaardid (2-poolsed visiitkaardid)</t>
  </si>
  <si>
    <t xml:space="preserve">Mõõdud: 85 x 55 mm.
Paberisoovitus: Original Gmund Smooth Blanc, 250 g/m² või Scandia 2000 white, 300 g/m².
Trükivärvid: kuldne – Pantone – 872 PMS; sinine – 285 PMS; punane 200 PMS; must PMS;
2-poolsed visiitkaardid – mõlemal poolel 2-värviline väikese riigivapi kujutis või 4-värviline väikese riigivapi kujutis või ühel poolel kolme sinise lõviga logo või 2-värviline väikese riigivapi kujutis või 4-värviline väikese riigivapi kujutis ja teisel poolel QR-kood.
Kujundus: vastavalt valitsusasutuste visuaalse identiteedi stiilijuhisele https://www.riigikantselei.ee/valitsuslogo.
Tellimuse täitmine 5 tööpäeva jooksul tellimuse esitamisest arvates.
Miinimumkogus tellimisel - 1 karp (ühes karbis 100 tk visiitkaarti).
</t>
  </si>
  <si>
    <t>Kogumaksumus km-ta</t>
  </si>
  <si>
    <t>Kaitseväe visiitkaardid (85 x 55 mm, ühepoolsed)</t>
  </si>
  <si>
    <t>Kaitseväe visiitkaardid (85 x 55 mm, kahepoolsed)</t>
  </si>
  <si>
    <t>Kaitseressursside Ameti visiitkaardid  (85 x 55 mm, ühepoolsed)</t>
  </si>
  <si>
    <t>Kaitseressursside Ameti visiitkaardid  (85 x 55 mm, kahepoolsed)</t>
  </si>
  <si>
    <t>Kaitseressursside Ameti visiitkaardid  (90 x 50 mm, kahepoolsed)</t>
  </si>
  <si>
    <t>Kaitseressursside Ameti visiitkaardid  (90 x 50 mm, ühepoolsed)</t>
  </si>
  <si>
    <t>Riigi Kaitseinvesteeringute Keskuse visiitkaardid</t>
  </si>
  <si>
    <t>Lauakaardid</t>
  </si>
  <si>
    <t>Menüükaardid</t>
  </si>
  <si>
    <t xml:space="preserve">120 x 120 mm, lõppformaat 120 x 60 mm.
Paber: Tintoretto, 250 g/m², Gesso.
Trükk: 2 väikest riigivappi kõrgusega 1,8 cm, fooliumtrükk, läikiv kuld.
Järeltöötlus: soonimine.
Kujundus: vastavalt valitsusasutuste visuaalse identiteedi stiilijuhisele https://www.riigikantselei.ee/valitsuslogo.
Lauakaardid tellitakse üldjuhul tekstita.
</t>
  </si>
  <si>
    <t xml:space="preserve">Mõõdud: 100/105 x 210 mm.
Paber: Tintoretto, 250 g/m², Gesso.
Trükk: väike riigivapp kõrgusega 1,8 cm, fooliumtrükk, läikiv kuld.
Kujundus: vastavalt valitsusasutuste visuaalse identiteedi stiilijuhisele https://www.riigikantselei.ee/valitsuslogo.
Menüükaardid tellitakse üldjuhul tekstita.
</t>
  </si>
  <si>
    <t>Kutsed</t>
  </si>
  <si>
    <t>Tänukaardid</t>
  </si>
  <si>
    <t>Tänukirjad</t>
  </si>
  <si>
    <t>„Riigikaitsjate toetaja“ tunnustuse kleebised</t>
  </si>
  <si>
    <t>Turvaelementidega varustatud ning numereeritud dokumendiblanketid (üldblankett või kirjablankett koos kontaktandmetega)</t>
  </si>
  <si>
    <t>Tunnistuste blanketid</t>
  </si>
  <si>
    <t>Dokumendikaaned taskuta</t>
  </si>
  <si>
    <t>Dokumendikaaned taskuga</t>
  </si>
  <si>
    <t>Maksumus kokku km-ta (hinnatav kriteerium)</t>
  </si>
  <si>
    <t>Hindamise aluseks olev kogus</t>
  </si>
  <si>
    <t>Pakkumuse vormil olevad kogused on pakkumuse hindamise aluseks olevad kogused, tegelikud kogused sõltuvad tellijate vajadustest hankelepingu kehtivuse ajal.</t>
  </si>
  <si>
    <t xml:space="preserve">Formaat: A6.
Paber: Tintoretto, 250 g/m², Gesso.
Trükk: väike riigivapp kõrgusega 1,8 cm, fooliumtrükk, läikiv kuld.
Kujundus: vastavalt valitsusasutuste visuaalse identiteedi stiilijuhisele https://www.riigikantselei.ee/valitsuslogo.
Kutsed tellitakse üldjuhul tekstiga.
</t>
  </si>
  <si>
    <t xml:space="preserve">Kirjaplank </t>
  </si>
  <si>
    <t>Kirjaplangi lisaleht</t>
  </si>
  <si>
    <t>Formaat - A4 (210 x 297 mm).
Paber: Scandia 2000 ivory, 115 g/m2.
Kujundus: keskele joondatud 20 mm kõrgune kuldse fooliumiga (kollakas toon, poolmatt või matt) trükitud riigivapp ja selle all kahel real musta värvi tekst „MINISTRY OF DEFENCE“ ja „REPUBLIC OF ESTONIA“ (Roboto Slab) või tekst „KAITSEMINISTEERIUM“ (Roboto Slab).
miinimumkogus tellimisel - 100 tk.</t>
  </si>
  <si>
    <t>Formaat - A4 (210 x 297 mm).
Paber: Scandia 2000 ivory, 115 g/m2.
Kujundus: ilma trükita
Miinimumkogus tellimisel - 100 tk.</t>
  </si>
  <si>
    <r>
      <t xml:space="preserve">NB! </t>
    </r>
    <r>
      <rPr>
        <b/>
        <sz val="11"/>
        <rFont val="Calibri"/>
        <family val="2"/>
        <charset val="186"/>
        <scheme val="minor"/>
      </rPr>
      <t>Vormil esitatud ühikuhinnad fikseeritakse 24 kuuks!</t>
    </r>
  </si>
  <si>
    <t xml:space="preserve">Mõõdud: 105 x 75 mm.
Paber: Tintoretto, 250 g/m², Gesso
Trükk: kolme sinise lõviga logo; tekst Parimate soovidega või With compliments.
Kujundus: vastavalt valitsusasutuste visuaalse identiteedi stiilijuhisele https://www.riigikantselei.ee/valitsuslogo.
</t>
  </si>
  <si>
    <t>Kujundus ja teostus: vastavalt Kaitseministeeriumi põhimääruses kinnitatud „Riigikaitsjate toetaja“ tunnustuse etalonkujutiste disainile, 53mlisa4.pdf (riigiteataja.ee), aastaarv muutumises, kleebise läbimõõt on 120 mm. Tellitakse 4 erinevat kujundust  (hõbe-, pronks- ja kuldtase + eritunnustuse kleebised), polümeerne kile + matt laminaat, aluspaber lõigatud ristkülikuks.</t>
  </si>
  <si>
    <t xml:space="preserve">Mõõdud: 85 x 55 mm.
Paberisoovitus: Materica Limestone 250g/m2;
55 x 85 mm visiitkaardi paber - valge/katmata 250 g/m2;
Kahepoolse trükiga (ühel küljel on eestikeelne, teisel inglisekeelne tekst).
Miinimumkogus tellimisel - 1 karp (ühes karbis 100 tk visiitkaarti).
</t>
  </si>
  <si>
    <t xml:space="preserve">Mõõdud: 90 x 50 mm.
Paberisoovitus: Materica Limestone 250g/m2;
50 x 90 mm visiitkaart paber - valge/matt 250 g/m2.
Ühepoolse trükiga (eestikeelne tekst või inglisekeelne tekst).
Miinimumkogus tellimisel - 1 karp (ühes karbis 100 tk visiitkaarti).
</t>
  </si>
  <si>
    <t xml:space="preserve">Mõõdud: 90 x 50 mm.
Paberisoovitus: Materica Limestone 250g/m2;
50 x 90 mm visiitkaart paber - valge/matt 250  g/m2.
Kahepoolse trükiga (ühel küljel on eestikeelne, teisel inglisekeelne tekst).
Miinimumkogus tellimisel - 1 karp (ühes karbis 100 tk visiitkaarti).
</t>
  </si>
  <si>
    <t>Kaitseväe visiitkaardid (90 x 50 mm, ühepoolsed)</t>
  </si>
  <si>
    <t>Kaitseväe visiitkaardid (90 x 50 mm, kahepoolsed)</t>
  </si>
  <si>
    <t xml:space="preserve">Mõõdud: 85 x 55 mm.
Paberisoovitus: Materica Limestone 250g/m2;
55 x 85 mm visiitkaardi paber - valge/katmata 250 g/m2;
Ühepoolse trükiga (eestikeelne tekst või inglisekeelne tekst).
Miinimumkogus tellimisel - 1 karp (ühes karbis 100 tk visiitkaarti).
</t>
  </si>
  <si>
    <t xml:space="preserve">Formaat: A4.
Paber: Conqueror Rivers Tradition, natural white, 170 g/m2.
Trükk: väike riigivapp kõrgusega 2,2 cm, fooliumtrükk, läikiv kuld; tekst TÄNUKIRI. Kujundus: vastavalt valitsusasutuste visuaalse identiteedi stiilijuhisele https://www.riigikantselei.ee/valitsuslogo.
</t>
  </si>
  <si>
    <t>Pakkumuses esitatud hinnad peavad sisaldama kõiki kulusid, mis on vajalikud loetelus toodud trükiste valmistamiseks (küljendus, kujundus, trükk, järeltöötlus), pakendamiseks , transpordiks ja mahalaadimiseks tellija asukohtadesse Eesti piires.</t>
  </si>
  <si>
    <t xml:space="preserve">Mõõdud: 90 x 55 mm.
Paberisoovitus: INVERCREATO 300g. Paber on poolläikiv valge (kuna visiitkaardid on värvilised siis seda pole näha).
Trükivärvid: RKIK CVI (kirjeldatud tehnilises kirjelduses).
Kahepoolse trükiga (ühel küljel on eestikeelne, teisel inglisekeelne tekst).
Miinimumkogus tellimisel - 1 karp (ühes karbis 100 tk visiitkaarti).
</t>
  </si>
  <si>
    <t xml:space="preserve">Mõõdud: 85 x 55 mm
Paberisoovitus: Gmund Original Smooth (värvus creme) või Conqueror CX22 (värvus brilliant white);
85 x 55 mm visiitkaardi paber - katmata 350 g/m2;
Visiitkaardile trükitakse riigivapp või Kaitseväe vastava üksuse logo/vapp/embleem, näide https://mil.ee/kaitsevagi/kaitsevae-symboolika/
Ühepoolse trükiga (eestikeelne tekst või inglisekeelne tekst).
Miinimumkogus tellimisel - 1 karp (ühes karbis 100 tk visiitkaarti).
</t>
  </si>
  <si>
    <t xml:space="preserve">Mõõdud: 85 x 55 mm
Paberisoovitus: Gmund Original Smooth (värvus creme) või Conqueror CX22 (värvus brilliant white);
85 x 55 mm visiitkaardi paber - katmata 350 g/m2;
Visiitkaardile trükitakse riigivapp või Kaitseväe vastava üksuse logo/vapp/embleem, näide https://mil.ee/kaitsevagi/kaitsevae-symboolika/
Kahepoolse trükiga (ühel küljel on eestikeelne, teisel inglisekeelne tekst).
Miinimumkogus tellimisel - 1 karp (ühes karbis 100 tk visiitkaarti).
</t>
  </si>
  <si>
    <t xml:space="preserve">Mõõdud: 90 x 50 mm 
Paberisoovitus: Gmund Original Smooth (värvus creme) või Conqueror CX22 (värvus brilliant white);
90 x 50 mm visiitkaart paber - matt 250-300 g/m2;
Visiitkaardile trükitakse riigivapp või Kaitseväe vastava üksuse logo/vapp/embleem, näide https://mil.ee/kaitsevagi/kaitsevae-symboolika/
Ühepoolse trükiga (eestikeelne tekst või inglisekeelne tekst).
Miinimumkogus tellimisel - 1 karp (ühes karbis 100 tk visiitkaarti).
</t>
  </si>
  <si>
    <t xml:space="preserve">Mõõdud: 90 x 50 mm 
Paberisoovitus: Gmund Original Smooth (värvus creme) või Conqueror CX22 (värvus brilliant white);
90 x 50 mm visiitkaart paber - matt 250-300 g/m2;
Visiitkaardile trükitakse riigivapp või Kaitseväe vastava üksuse logo/vapp/embleem, näide https://mil.ee/kaitsevagi/kaitsevae-symboolika/
Kahepoolse trükiga (ühel küljel on eestikeelne, teisel inglisekeelne tekst).
Miinimumkogus tellimisel - 1 karp (ühes karbis 100 tk visiitkaarti).
</t>
  </si>
  <si>
    <t xml:space="preserve">A4 dokumendikaaned, stantsitud taskuga.
Paber - pinnakaaluga 300 g/m², läbipaistmatu paber (nt paber Keaykolour Original või sellega samaväärne), erinevad värvid.
Laminaat - lamineerimata või matt, läikiv/gloss.
Trükk - fooliumtrükk hõbeda, kuldse või mõne muu värviga.
Järeltöötlus – stantsimine.
Pakkuja peab vajadusel trükkima kaantele ka struktuuriüksuse nime ja vapi/embleemi, näide https://mil.ee/kaitsevagi/kaitsevae-symboolika/
Miinimumkogus tellimisel - 100 tk.
</t>
  </si>
  <si>
    <t xml:space="preserve">Mõõdud - 215x300 mm, pinnalaotusena 470x340 mm.
Paber - pinnakaaluga 320g/m², läbipaistmatu (nt paber Olin Colours Cobalt või sellega samaväärne), erinevad värvid.
Laminaat - lamineerimata või matt, läikiv/gloss.
Trükk - 1/0 matt kuld fooliotrükk, Kurz Luxor 429 N (esikaanel 90x40 mm).
Järeltöötlus - stantsimine, laotusena kliendile.
Pakkuja peab vajadusel trükkima kaantele ka struktuuriüksuse nime ja vapi/embleemi, näide https://mil.ee/kaitsevagi/kaitsevae-symboolika/
Miinimumkogus tellimisel - 100 tk.
</t>
  </si>
  <si>
    <t xml:space="preserve">Formaat - A4 (210 x 297 mm).
Paber - pinnakaaluga 150 g/m², valgesus (CIE) minimaalselt 161%, pinnasiledus minimaalselt 150 ml/min, läbipaistmatus 98% ja suurem, paksus minimaalselt 173 µm (nt paber Print Speed või sellega samaväärne).
Erinevate värvide ja kujundusega.
Miinimumkogus tellimisel - 100 tk.
</t>
  </si>
  <si>
    <t xml:space="preserve">Formaat - A4 (210 x 297 mm).
Paber - pinnakaaluga 80 g/m², valgesus (CIE) minimaalselt 164%, pinnasiledus minimaalselt 140 ml/min, läbipaistmatus 92% ja suurem, paksus minimaalselt 103 µm.
Päises riigivapiga logo ning asutuse nimega tekst (vajadusel lisandub struktuuriüksuse, allüksuse või osakonna nimi (max 80 tähemärki));
kirjablanketi puhul on all jaluses kontaktandmed;
 vapp/vesipilt - ofset, 3/0 (trükkimisel kasutatakse 3 värvi: kuld, must, sinine) või musta ühevärvilist ja pressitud riigivappi;
vapiga logo kõrgus ei tohi olla väiksem kui 10 mm.
Numeratsioon - jooksva numeratsiooniga.
ISO 9706 standardile vastav arhiivipüsivus.
Miinimumkogus tellimisel - 100 tk.
</t>
  </si>
  <si>
    <r>
      <rPr>
        <b/>
        <sz val="11"/>
        <color theme="1"/>
        <rFont val="Calibri"/>
        <family val="2"/>
        <charset val="186"/>
        <scheme val="minor"/>
      </rPr>
      <t>Muud trükised</t>
    </r>
    <r>
      <rPr>
        <sz val="11"/>
        <color theme="1"/>
        <rFont val="Calibri"/>
        <family val="2"/>
        <charset val="186"/>
        <scheme val="minor"/>
      </rPr>
      <t xml:space="preserve">
Trükiste täpne tehniline lahendus ja hind määratakse igakordses tellimuses.
Erinevad voldikud/info-bukletid,  nt A4 kolmeks volditav, eelduslik kogus hankelepingu perioodil 30000 tk.
Plakatid, A5 ja suuremaid, paksemast materjalist ja ilmastikukindlaid, eelduslik kogus hankelepingu perioodil 1000 tk.
Kaela riputatavad sildid, nt ürituste nimesildid, eelduslik kogus hankelepingu perioodil 1000 tk.
Kleebiseid (kleeppilt, -märk, -sedel) vastavalt tellija poolt esitatud näidisele või kirjeldusele (värvus, sisu, suurus), eelduslik kogus hankelepingu perioodil 7000 tk.
Kleebiseid peab olema võimalik kasutada erinevatel pindadel (nt klaas, plastmass, nahk, riie, paber, kile, metall, helkur jne).
Vajadusel peavad kleebised olema läbipaistvast materjalist (nt sõiduki klaasil vms).
Kleebiste värvus: erinevad (kahe-, kolme-, neljavärviline ja enam, täpsustatakse igakordses tellimuses).
Kleebised peavad olema niiskus- ja kulumiskindlad, pidama vastu ultraviolettkiirgusele, olema kasutatavad ka välitingimustes.
Kleebiseid peab olema võimalik vajadusel lamineerida.
Tähtpäevade kaardid (nt jõulukaardid) ja reklaamtrükised.
Muud äriblanketid, sh isekopeeruvad blanketid, vahelehed, formeerimislehed, tulelehed, varustuskaardid ja logoga ümbrikud, kusjuures dokumentide blankettide nõuded peavad vastama kujundusreeglitele ning vahelehti ei kujundata: https://www.riigikantselei.ee/valitsuslogo.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</si>
</sst>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b/>
      <sz val="11"/>
      <color rgb="FFFF0000"/>
      <name val="Calibri"/>
      <family val="2"/>
      <charset val="186"/>
      <scheme val="minor"/>
    </font>
    <font>
      <b/>
      <sz val="11"/>
      <color theme="1"/>
      <name val="Calibri"/>
      <family val="2"/>
      <charset val="186"/>
      <scheme val="minor"/>
    </font>
    <font>
      <sz val="11"/>
      <name val="Calibri"/>
      <family val="2"/>
      <charset val="186"/>
      <scheme val="minor"/>
    </font>
    <font>
      <b/>
      <sz val="11"/>
      <name val="Calibri"/>
      <family val="2"/>
      <charset val="186"/>
      <scheme val="minor"/>
    </font>
    <font>
      <sz val="11"/>
      <color theme="1"/>
      <name val="Calibri"/>
      <family val="2"/>
      <scheme val="minor"/>
    </font>
    <font>
      <sz val="11"/>
      <color theme="1"/>
      <name val="Calibri"/>
      <family val="2"/>
      <charset val="186"/>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xf numFmtId="0" fontId="0" fillId="0" borderId="0" xfId="0" applyAlignment="1">
      <alignment vertical="top"/>
    </xf>
    <xf numFmtId="0" fontId="0" fillId="0" borderId="0" xfId="0" applyAlignment="1">
      <alignment horizontal="center" vertical="center"/>
    </xf>
    <xf numFmtId="2" fontId="0" fillId="0" borderId="0" xfId="0" applyNumberFormat="1" applyAlignment="1">
      <alignment horizontal="center" vertical="center"/>
    </xf>
    <xf numFmtId="0" fontId="2" fillId="0" borderId="0" xfId="0" applyFont="1"/>
    <xf numFmtId="2" fontId="2" fillId="0" borderId="0" xfId="0" applyNumberFormat="1" applyFont="1" applyAlignment="1">
      <alignment horizontal="center" vertical="center"/>
    </xf>
    <xf numFmtId="0" fontId="2" fillId="0" borderId="0" xfId="0" applyFont="1" applyAlignment="1">
      <alignment vertical="top"/>
    </xf>
    <xf numFmtId="0" fontId="2" fillId="0" borderId="0" xfId="0" applyFont="1" applyAlignment="1">
      <alignment horizontal="center" vertical="center"/>
    </xf>
    <xf numFmtId="0" fontId="3" fillId="0" borderId="0" xfId="0" applyFont="1" applyAlignment="1">
      <alignment horizontal="left"/>
    </xf>
    <xf numFmtId="0" fontId="0" fillId="0" borderId="0" xfId="0" applyAlignment="1">
      <alignment vertical="top" wrapText="1"/>
    </xf>
    <xf numFmtId="2" fontId="0" fillId="2" borderId="0" xfId="0" applyNumberFormat="1" applyFill="1" applyAlignment="1">
      <alignment horizontal="center" vertical="center"/>
    </xf>
    <xf numFmtId="2" fontId="2" fillId="3" borderId="0" xfId="0" applyNumberFormat="1" applyFont="1" applyFill="1" applyAlignment="1">
      <alignment horizontal="center" vertical="center" wrapText="1"/>
    </xf>
    <xf numFmtId="0" fontId="0" fillId="0" borderId="0" xfId="0" applyAlignment="1">
      <alignment wrapText="1"/>
    </xf>
    <xf numFmtId="0" fontId="2" fillId="0" borderId="0" xfId="0" applyFont="1" applyAlignment="1">
      <alignment vertical="top" wrapText="1"/>
    </xf>
    <xf numFmtId="0" fontId="5" fillId="0" borderId="0" xfId="0" applyFont="1" applyAlignment="1">
      <alignment vertical="top"/>
    </xf>
    <xf numFmtId="2" fontId="5" fillId="2" borderId="0" xfId="0" applyNumberFormat="1" applyFont="1" applyFill="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2" fontId="2" fillId="0" borderId="0" xfId="0" applyNumberFormat="1" applyFont="1" applyAlignment="1">
      <alignment horizontal="left" vertical="center" wrapText="1"/>
    </xf>
    <xf numFmtId="0" fontId="0" fillId="0" borderId="0" xfId="0" applyAlignment="1">
      <alignment horizontal="left" vertical="top" wrapText="1"/>
    </xf>
    <xf numFmtId="0" fontId="6" fillId="0" borderId="0" xfId="0" applyFont="1" applyAlignment="1">
      <alignment horizontal="left" vertical="top"/>
    </xf>
    <xf numFmtId="0" fontId="6" fillId="0" borderId="0" xfId="0" applyFont="1" applyAlignment="1">
      <alignment horizontal="left" vertical="top" wrapText="1"/>
    </xf>
    <xf numFmtId="0" fontId="0" fillId="0" borderId="1" xfId="0" applyBorder="1" applyAlignment="1">
      <alignment horizontal="left" vertical="top" wrapText="1"/>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3" fillId="4" borderId="2" xfId="0" applyFont="1" applyFill="1" applyBorder="1" applyAlignment="1">
      <alignment horizontal="left"/>
    </xf>
    <xf numFmtId="0" fontId="3" fillId="4" borderId="3" xfId="0" applyFont="1" applyFill="1" applyBorder="1" applyAlignment="1">
      <alignment horizontal="left"/>
    </xf>
    <xf numFmtId="0" fontId="3" fillId="4" borderId="4" xfId="0" applyFont="1" applyFill="1" applyBorder="1" applyAlignment="1">
      <alignment horizontal="left"/>
    </xf>
    <xf numFmtId="0" fontId="3" fillId="4" borderId="2" xfId="0" applyFont="1" applyFill="1" applyBorder="1" applyAlignment="1">
      <alignment horizontal="center"/>
    </xf>
    <xf numFmtId="0" fontId="3" fillId="4" borderId="3" xfId="0" applyFont="1" applyFill="1" applyBorder="1" applyAlignment="1">
      <alignment horizontal="center"/>
    </xf>
    <xf numFmtId="0" fontId="3" fillId="4" borderId="4" xfId="0" applyFont="1" applyFill="1" applyBorder="1" applyAlignment="1">
      <alignment horizontal="center"/>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4" borderId="4" xfId="0" applyFill="1" applyBorder="1" applyAlignment="1">
      <alignment horizontal="left" vertical="top" wrapText="1"/>
    </xf>
  </cellXfs>
  <cellStyles count="1">
    <cellStyle name="Normal" xfId="0" builtinId="0"/>
  </cellStyles>
  <dxfs count="8">
    <dxf>
      <font>
        <b val="0"/>
        <i val="0"/>
        <strike val="0"/>
        <condense val="0"/>
        <extend val="0"/>
        <outline val="0"/>
        <shadow val="0"/>
        <u val="none"/>
        <vertAlign val="baseline"/>
        <sz val="11"/>
        <color theme="1"/>
        <name val="Calibri"/>
        <scheme val="minor"/>
      </font>
      <numFmt numFmtId="2" formatCode="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2" formatCode="0.0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left"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26" totalsRowShown="0" headerRowDxfId="7">
  <autoFilter ref="A2:G26" xr:uid="{00000000-0009-0000-0100-000001000000}"/>
  <tableColumns count="7">
    <tableColumn id="1" xr3:uid="{00000000-0010-0000-0000-000001000000}" name="Nr" dataDxfId="6"/>
    <tableColumn id="2" xr3:uid="{00000000-0010-0000-0000-000002000000}" name="Nimetus" dataDxfId="5"/>
    <tableColumn id="3" xr3:uid="{00000000-0010-0000-0000-000003000000}" name="Kirjeldus" dataDxfId="4"/>
    <tableColumn id="4" xr3:uid="{00000000-0010-0000-0000-000004000000}" name="Hindamise aluseks olev kogus" dataDxfId="3"/>
    <tableColumn id="5" xr3:uid="{00000000-0010-0000-0000-000005000000}" name="Ühik" dataDxfId="2"/>
    <tableColumn id="6" xr3:uid="{00000000-0010-0000-0000-000006000000}" name="Ühiku hind" dataDxfId="1"/>
    <tableColumn id="7" xr3:uid="{00000000-0010-0000-0000-000007000000}" name="Kogumaksumus km-ta"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6"/>
  <sheetViews>
    <sheetView tabSelected="1" topLeftCell="A25" zoomScale="115" zoomScaleNormal="90" workbookViewId="0">
      <selection activeCell="K19" sqref="K19"/>
    </sheetView>
  </sheetViews>
  <sheetFormatPr defaultColWidth="9.140625" defaultRowHeight="15" x14ac:dyDescent="0.25"/>
  <cols>
    <col min="1" max="1" width="4.42578125" customWidth="1"/>
    <col min="2" max="2" width="24.140625" style="13" customWidth="1"/>
    <col min="3" max="3" width="76.7109375" style="2" customWidth="1"/>
    <col min="4" max="4" width="11.140625" style="3" customWidth="1"/>
    <col min="5" max="5" width="9.42578125" style="3" customWidth="1"/>
    <col min="6" max="6" width="13.42578125" style="4" customWidth="1"/>
    <col min="7" max="7" width="16" style="4" customWidth="1"/>
  </cols>
  <sheetData>
    <row r="1" spans="1:9" x14ac:dyDescent="0.25">
      <c r="A1" s="5" t="s">
        <v>7</v>
      </c>
    </row>
    <row r="2" spans="1:9" ht="35.1" customHeight="1" x14ac:dyDescent="0.25">
      <c r="A2" s="17" t="s">
        <v>3</v>
      </c>
      <c r="B2" s="18" t="s">
        <v>0</v>
      </c>
      <c r="C2" s="17" t="s">
        <v>1</v>
      </c>
      <c r="D2" s="17" t="s">
        <v>33</v>
      </c>
      <c r="E2" s="17" t="s">
        <v>2</v>
      </c>
      <c r="F2" s="19" t="s">
        <v>5</v>
      </c>
      <c r="G2" s="19" t="s">
        <v>12</v>
      </c>
      <c r="I2" s="1"/>
    </row>
    <row r="3" spans="1:9" ht="177.75" customHeight="1" x14ac:dyDescent="0.25">
      <c r="A3" s="2">
        <v>1</v>
      </c>
      <c r="B3" s="10" t="s">
        <v>8</v>
      </c>
      <c r="C3" s="10" t="s">
        <v>9</v>
      </c>
      <c r="D3" s="3">
        <v>100</v>
      </c>
      <c r="E3" s="3" t="s">
        <v>4</v>
      </c>
      <c r="F3" s="11">
        <v>0.1</v>
      </c>
      <c r="G3" s="4">
        <f>F3*D3</f>
        <v>10</v>
      </c>
      <c r="I3" s="1"/>
    </row>
    <row r="4" spans="1:9" ht="179.25" customHeight="1" x14ac:dyDescent="0.25">
      <c r="A4" s="15">
        <v>2</v>
      </c>
      <c r="B4" s="10" t="s">
        <v>10</v>
      </c>
      <c r="C4" s="10" t="s">
        <v>11</v>
      </c>
      <c r="D4" s="3">
        <v>100</v>
      </c>
      <c r="E4" s="3" t="s">
        <v>4</v>
      </c>
      <c r="F4" s="16">
        <v>0.6</v>
      </c>
      <c r="G4" s="4">
        <f t="shared" ref="G4:G25" si="0">F4*D4</f>
        <v>60</v>
      </c>
      <c r="I4" s="1"/>
    </row>
    <row r="5" spans="1:9" ht="112.5" customHeight="1" x14ac:dyDescent="0.25">
      <c r="A5" s="15">
        <v>3</v>
      </c>
      <c r="B5" s="10" t="s">
        <v>13</v>
      </c>
      <c r="C5" s="10" t="s">
        <v>52</v>
      </c>
      <c r="D5" s="3">
        <v>100</v>
      </c>
      <c r="E5" s="3" t="s">
        <v>4</v>
      </c>
      <c r="F5" s="16">
        <v>0.1</v>
      </c>
      <c r="G5" s="4">
        <f t="shared" si="0"/>
        <v>10</v>
      </c>
      <c r="I5" s="1"/>
    </row>
    <row r="6" spans="1:9" ht="114" customHeight="1" x14ac:dyDescent="0.25">
      <c r="A6" s="15">
        <v>4</v>
      </c>
      <c r="B6" s="10" t="s">
        <v>14</v>
      </c>
      <c r="C6" s="10" t="s">
        <v>53</v>
      </c>
      <c r="D6" s="3">
        <v>100</v>
      </c>
      <c r="E6" s="3" t="s">
        <v>4</v>
      </c>
      <c r="F6" s="16">
        <v>0.6</v>
      </c>
      <c r="G6" s="4">
        <f t="shared" si="0"/>
        <v>60</v>
      </c>
      <c r="I6" s="1"/>
    </row>
    <row r="7" spans="1:9" ht="107.25" customHeight="1" x14ac:dyDescent="0.25">
      <c r="A7" s="15">
        <v>5</v>
      </c>
      <c r="B7" s="10" t="s">
        <v>46</v>
      </c>
      <c r="C7" s="10" t="s">
        <v>54</v>
      </c>
      <c r="D7" s="3">
        <v>100</v>
      </c>
      <c r="E7" s="3" t="s">
        <v>4</v>
      </c>
      <c r="F7" s="16">
        <v>0.1</v>
      </c>
      <c r="G7" s="4">
        <f t="shared" si="0"/>
        <v>10</v>
      </c>
      <c r="I7" s="1"/>
    </row>
    <row r="8" spans="1:9" ht="104.45" customHeight="1" x14ac:dyDescent="0.25">
      <c r="A8" s="15">
        <v>6</v>
      </c>
      <c r="B8" s="10" t="s">
        <v>47</v>
      </c>
      <c r="C8" s="10" t="s">
        <v>55</v>
      </c>
      <c r="D8" s="3">
        <v>100</v>
      </c>
      <c r="E8" s="3" t="s">
        <v>4</v>
      </c>
      <c r="F8" s="16">
        <v>0.6</v>
      </c>
      <c r="G8" s="4">
        <f t="shared" si="0"/>
        <v>60</v>
      </c>
      <c r="I8" s="1"/>
    </row>
    <row r="9" spans="1:9" ht="94.5" customHeight="1" x14ac:dyDescent="0.25">
      <c r="A9" s="15">
        <v>7</v>
      </c>
      <c r="B9" s="10" t="s">
        <v>15</v>
      </c>
      <c r="C9" s="10" t="s">
        <v>48</v>
      </c>
      <c r="D9" s="3">
        <v>100</v>
      </c>
      <c r="E9" s="3" t="s">
        <v>4</v>
      </c>
      <c r="F9" s="16">
        <v>0.1</v>
      </c>
      <c r="G9" s="4">
        <f t="shared" si="0"/>
        <v>10</v>
      </c>
      <c r="I9" s="1"/>
    </row>
    <row r="10" spans="1:9" ht="78.599999999999994" customHeight="1" x14ac:dyDescent="0.25">
      <c r="A10" s="15">
        <v>8</v>
      </c>
      <c r="B10" s="10" t="s">
        <v>16</v>
      </c>
      <c r="C10" s="10" t="s">
        <v>43</v>
      </c>
      <c r="D10" s="3">
        <v>100</v>
      </c>
      <c r="E10" s="3" t="s">
        <v>4</v>
      </c>
      <c r="F10" s="16">
        <v>0.6</v>
      </c>
      <c r="G10" s="4">
        <f t="shared" si="0"/>
        <v>60</v>
      </c>
      <c r="I10" s="1"/>
    </row>
    <row r="11" spans="1:9" ht="77.45" customHeight="1" x14ac:dyDescent="0.25">
      <c r="A11" s="2">
        <v>9</v>
      </c>
      <c r="B11" s="10" t="s">
        <v>18</v>
      </c>
      <c r="C11" s="10" t="s">
        <v>44</v>
      </c>
      <c r="D11" s="3">
        <v>100</v>
      </c>
      <c r="E11" s="3" t="s">
        <v>4</v>
      </c>
      <c r="F11" s="11">
        <v>0.1</v>
      </c>
      <c r="G11" s="4">
        <f t="shared" si="0"/>
        <v>10</v>
      </c>
      <c r="I11" s="1"/>
    </row>
    <row r="12" spans="1:9" ht="88.5" customHeight="1" x14ac:dyDescent="0.25">
      <c r="A12" s="2">
        <v>10</v>
      </c>
      <c r="B12" s="10" t="s">
        <v>17</v>
      </c>
      <c r="C12" s="10" t="s">
        <v>45</v>
      </c>
      <c r="D12" s="3">
        <v>100</v>
      </c>
      <c r="E12" s="3" t="s">
        <v>4</v>
      </c>
      <c r="F12" s="11">
        <v>0.6</v>
      </c>
      <c r="G12" s="4">
        <f t="shared" si="0"/>
        <v>60</v>
      </c>
      <c r="I12" s="1"/>
    </row>
    <row r="13" spans="1:9" ht="87.95" customHeight="1" x14ac:dyDescent="0.25">
      <c r="A13" s="2">
        <v>11</v>
      </c>
      <c r="B13" s="10" t="s">
        <v>19</v>
      </c>
      <c r="C13" s="10" t="s">
        <v>51</v>
      </c>
      <c r="D13" s="3">
        <v>100</v>
      </c>
      <c r="E13" s="3" t="s">
        <v>4</v>
      </c>
      <c r="F13" s="11">
        <v>0.6</v>
      </c>
      <c r="G13" s="4">
        <f t="shared" si="0"/>
        <v>60</v>
      </c>
      <c r="I13" s="1"/>
    </row>
    <row r="14" spans="1:9" ht="117" customHeight="1" x14ac:dyDescent="0.25">
      <c r="A14" s="2">
        <v>12</v>
      </c>
      <c r="B14" s="10" t="s">
        <v>20</v>
      </c>
      <c r="C14" s="10" t="s">
        <v>22</v>
      </c>
      <c r="D14" s="3">
        <v>100</v>
      </c>
      <c r="E14" s="3" t="s">
        <v>4</v>
      </c>
      <c r="F14" s="11">
        <v>0.6</v>
      </c>
      <c r="G14" s="4">
        <f t="shared" si="0"/>
        <v>60</v>
      </c>
      <c r="I14" s="1"/>
    </row>
    <row r="15" spans="1:9" ht="91.5" customHeight="1" x14ac:dyDescent="0.25">
      <c r="A15" s="2">
        <v>13</v>
      </c>
      <c r="B15" s="10" t="s">
        <v>21</v>
      </c>
      <c r="C15" s="10" t="s">
        <v>23</v>
      </c>
      <c r="D15" s="3">
        <v>100</v>
      </c>
      <c r="E15" s="3" t="s">
        <v>4</v>
      </c>
      <c r="F15" s="11">
        <v>0.13</v>
      </c>
      <c r="G15" s="4">
        <f t="shared" si="0"/>
        <v>13</v>
      </c>
      <c r="I15" s="1"/>
    </row>
    <row r="16" spans="1:9" ht="93.75" customHeight="1" x14ac:dyDescent="0.25">
      <c r="A16" s="2">
        <v>14</v>
      </c>
      <c r="B16" s="10" t="s">
        <v>24</v>
      </c>
      <c r="C16" s="10" t="s">
        <v>35</v>
      </c>
      <c r="D16" s="3">
        <v>100</v>
      </c>
      <c r="E16" s="3" t="s">
        <v>4</v>
      </c>
      <c r="F16" s="11">
        <v>0.1</v>
      </c>
      <c r="G16" s="4">
        <f t="shared" si="0"/>
        <v>10</v>
      </c>
      <c r="I16" s="1"/>
    </row>
    <row r="17" spans="1:9" ht="76.5" customHeight="1" x14ac:dyDescent="0.25">
      <c r="A17" s="2">
        <v>15</v>
      </c>
      <c r="B17" s="10" t="s">
        <v>25</v>
      </c>
      <c r="C17" s="10" t="s">
        <v>41</v>
      </c>
      <c r="D17" s="3">
        <v>100</v>
      </c>
      <c r="E17" s="3" t="s">
        <v>4</v>
      </c>
      <c r="F17" s="11">
        <v>0.1</v>
      </c>
      <c r="G17" s="4">
        <f t="shared" si="0"/>
        <v>10</v>
      </c>
      <c r="I17" s="1"/>
    </row>
    <row r="18" spans="1:9" ht="65.25" customHeight="1" x14ac:dyDescent="0.25">
      <c r="A18" s="2">
        <v>16</v>
      </c>
      <c r="B18" s="10" t="s">
        <v>26</v>
      </c>
      <c r="C18" s="10" t="s">
        <v>49</v>
      </c>
      <c r="D18" s="3">
        <v>100</v>
      </c>
      <c r="E18" s="3" t="s">
        <v>4</v>
      </c>
      <c r="F18" s="11">
        <v>0.2</v>
      </c>
      <c r="G18" s="4">
        <f t="shared" si="0"/>
        <v>20</v>
      </c>
      <c r="I18" s="1"/>
    </row>
    <row r="19" spans="1:9" ht="80.099999999999994" customHeight="1" x14ac:dyDescent="0.25">
      <c r="A19" s="2">
        <v>17</v>
      </c>
      <c r="B19" s="10" t="s">
        <v>27</v>
      </c>
      <c r="C19" s="22" t="s">
        <v>42</v>
      </c>
      <c r="D19" s="3">
        <v>100</v>
      </c>
      <c r="E19" s="3" t="s">
        <v>4</v>
      </c>
      <c r="F19" s="11">
        <v>0.65</v>
      </c>
      <c r="G19" s="4">
        <f t="shared" si="0"/>
        <v>65</v>
      </c>
      <c r="I19" s="1"/>
    </row>
    <row r="20" spans="1:9" ht="93.75" customHeight="1" x14ac:dyDescent="0.25">
      <c r="A20" s="2">
        <v>18</v>
      </c>
      <c r="B20" s="20" t="s">
        <v>36</v>
      </c>
      <c r="C20" s="10" t="s">
        <v>38</v>
      </c>
      <c r="D20" s="3">
        <v>100</v>
      </c>
      <c r="E20" s="3" t="s">
        <v>4</v>
      </c>
      <c r="F20" s="11">
        <v>0.3</v>
      </c>
      <c r="G20" s="4">
        <f t="shared" si="0"/>
        <v>30</v>
      </c>
      <c r="I20" s="1"/>
    </row>
    <row r="21" spans="1:9" ht="60" customHeight="1" x14ac:dyDescent="0.25">
      <c r="A21" s="2">
        <v>19</v>
      </c>
      <c r="B21" s="21" t="s">
        <v>37</v>
      </c>
      <c r="C21" s="10" t="s">
        <v>39</v>
      </c>
      <c r="D21" s="3">
        <v>100</v>
      </c>
      <c r="E21" s="3" t="s">
        <v>4</v>
      </c>
      <c r="F21" s="11">
        <v>0.1</v>
      </c>
      <c r="G21" s="4">
        <f t="shared" si="0"/>
        <v>10</v>
      </c>
      <c r="I21" s="1"/>
    </row>
    <row r="22" spans="1:9" ht="184.5" customHeight="1" x14ac:dyDescent="0.25">
      <c r="A22" s="2">
        <v>20</v>
      </c>
      <c r="B22" s="10" t="s">
        <v>28</v>
      </c>
      <c r="C22" s="10" t="s">
        <v>59</v>
      </c>
      <c r="D22" s="3">
        <v>100</v>
      </c>
      <c r="E22" s="3" t="s">
        <v>4</v>
      </c>
      <c r="F22" s="11">
        <v>0.2</v>
      </c>
      <c r="G22" s="4">
        <f t="shared" si="0"/>
        <v>20</v>
      </c>
      <c r="I22" s="1"/>
    </row>
    <row r="23" spans="1:9" ht="78" customHeight="1" x14ac:dyDescent="0.25">
      <c r="A23" s="2">
        <v>21</v>
      </c>
      <c r="B23" s="10" t="s">
        <v>29</v>
      </c>
      <c r="C23" s="10" t="s">
        <v>58</v>
      </c>
      <c r="D23" s="3">
        <v>100</v>
      </c>
      <c r="E23" s="3" t="s">
        <v>4</v>
      </c>
      <c r="F23" s="11">
        <v>0.1</v>
      </c>
      <c r="G23" s="4">
        <f t="shared" si="0"/>
        <v>10</v>
      </c>
      <c r="I23" s="1"/>
    </row>
    <row r="24" spans="1:9" ht="134.1" customHeight="1" x14ac:dyDescent="0.25">
      <c r="A24" s="2">
        <v>22</v>
      </c>
      <c r="B24" s="10" t="s">
        <v>30</v>
      </c>
      <c r="C24" s="10" t="s">
        <v>57</v>
      </c>
      <c r="D24" s="3">
        <v>100</v>
      </c>
      <c r="E24" s="3" t="s">
        <v>4</v>
      </c>
      <c r="F24" s="11">
        <v>0.2</v>
      </c>
      <c r="G24" s="4">
        <f t="shared" si="0"/>
        <v>20</v>
      </c>
      <c r="I24" s="1"/>
    </row>
    <row r="25" spans="1:9" ht="134.44999999999999" customHeight="1" x14ac:dyDescent="0.25">
      <c r="A25" s="2">
        <v>23</v>
      </c>
      <c r="B25" s="10" t="s">
        <v>31</v>
      </c>
      <c r="C25" s="10" t="s">
        <v>56</v>
      </c>
      <c r="D25" s="3">
        <v>100</v>
      </c>
      <c r="E25" s="3" t="s">
        <v>4</v>
      </c>
      <c r="F25" s="11">
        <v>1.5</v>
      </c>
      <c r="G25" s="4">
        <f t="shared" si="0"/>
        <v>150</v>
      </c>
      <c r="I25" s="1"/>
    </row>
    <row r="26" spans="1:9" x14ac:dyDescent="0.25">
      <c r="A26" s="7"/>
      <c r="B26" s="14"/>
      <c r="C26" s="7"/>
      <c r="D26" s="8" t="s">
        <v>32</v>
      </c>
      <c r="E26" s="8"/>
      <c r="F26" s="6"/>
      <c r="G26" s="12">
        <f>SUBTOTAL(109,G3:G25)</f>
        <v>828</v>
      </c>
      <c r="I26" s="1"/>
    </row>
    <row r="27" spans="1:9" x14ac:dyDescent="0.25">
      <c r="A27" s="9"/>
      <c r="B27" s="10"/>
    </row>
    <row r="28" spans="1:9" ht="224.25" customHeight="1" x14ac:dyDescent="0.25">
      <c r="A28" s="23" t="s">
        <v>60</v>
      </c>
      <c r="B28" s="23"/>
      <c r="C28" s="23"/>
      <c r="D28" s="23"/>
      <c r="E28" s="23"/>
      <c r="F28" s="23"/>
      <c r="G28" s="23"/>
    </row>
    <row r="29" spans="1:9" x14ac:dyDescent="0.25">
      <c r="A29" s="33"/>
      <c r="B29" s="34"/>
      <c r="C29" s="34"/>
      <c r="D29" s="34"/>
      <c r="E29" s="34"/>
      <c r="F29" s="34"/>
      <c r="G29" s="35"/>
    </row>
    <row r="30" spans="1:9" x14ac:dyDescent="0.25">
      <c r="A30" s="24" t="s">
        <v>6</v>
      </c>
      <c r="B30" s="25"/>
      <c r="C30" s="25"/>
      <c r="D30" s="25"/>
      <c r="E30" s="25"/>
      <c r="F30" s="25"/>
      <c r="G30" s="26"/>
    </row>
    <row r="31" spans="1:9" x14ac:dyDescent="0.25">
      <c r="A31" s="30"/>
      <c r="B31" s="31"/>
      <c r="C31" s="31"/>
      <c r="D31" s="31"/>
      <c r="E31" s="31"/>
      <c r="F31" s="31"/>
      <c r="G31" s="32"/>
    </row>
    <row r="32" spans="1:9" x14ac:dyDescent="0.25">
      <c r="A32" s="24" t="s">
        <v>34</v>
      </c>
      <c r="B32" s="25"/>
      <c r="C32" s="25"/>
      <c r="D32" s="25"/>
      <c r="E32" s="25"/>
      <c r="F32" s="25"/>
      <c r="G32" s="26"/>
    </row>
    <row r="33" spans="1:7" x14ac:dyDescent="0.25">
      <c r="A33" s="30"/>
      <c r="B33" s="31"/>
      <c r="C33" s="31"/>
      <c r="D33" s="31"/>
      <c r="E33" s="31"/>
      <c r="F33" s="31"/>
      <c r="G33" s="32"/>
    </row>
    <row r="34" spans="1:7" ht="33" customHeight="1" x14ac:dyDescent="0.25">
      <c r="A34" s="23" t="s">
        <v>50</v>
      </c>
      <c r="B34" s="23"/>
      <c r="C34" s="23"/>
      <c r="D34" s="23"/>
      <c r="E34" s="23"/>
      <c r="F34" s="23"/>
      <c r="G34" s="23"/>
    </row>
    <row r="35" spans="1:7" ht="17.25" customHeight="1" x14ac:dyDescent="0.25">
      <c r="A35" s="36"/>
      <c r="B35" s="37"/>
      <c r="C35" s="37"/>
      <c r="D35" s="37"/>
      <c r="E35" s="37"/>
      <c r="F35" s="37"/>
      <c r="G35" s="38"/>
    </row>
    <row r="36" spans="1:7" x14ac:dyDescent="0.25">
      <c r="A36" s="27" t="s">
        <v>40</v>
      </c>
      <c r="B36" s="28"/>
      <c r="C36" s="28"/>
      <c r="D36" s="28"/>
      <c r="E36" s="28"/>
      <c r="F36" s="28"/>
      <c r="G36" s="29"/>
    </row>
  </sheetData>
  <mergeCells count="9">
    <mergeCell ref="A28:G28"/>
    <mergeCell ref="A30:G30"/>
    <mergeCell ref="A32:G32"/>
    <mergeCell ref="A36:G36"/>
    <mergeCell ref="A31:G31"/>
    <mergeCell ref="A29:G29"/>
    <mergeCell ref="A33:G33"/>
    <mergeCell ref="A35:G35"/>
    <mergeCell ref="A34:G34"/>
  </mergeCells>
  <pageMargins left="0.25" right="0.25" top="0.75" bottom="0.75" header="0.3" footer="0.3"/>
  <pageSetup paperSize="9" scale="82"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Heilika Reinvart</dc:creator>
  <cp:lastModifiedBy>Mare Mäe</cp:lastModifiedBy>
  <cp:lastPrinted>2026-09-15T08:16:45Z</cp:lastPrinted>
  <dcterms:created xsi:type="dcterms:W3CDTF">2020-04-14T08:58:33Z</dcterms:created>
  <dcterms:modified xsi:type="dcterms:W3CDTF">2026-09-23T08:34:57Z</dcterms:modified>
</cp:coreProperties>
</file>