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nakoolid-my.sharepoint.com/personal/merve_pajula_paeg_edu_ee/Documents/Töölaud/"/>
    </mc:Choice>
  </mc:AlternateContent>
  <xr:revisionPtr revIDLastSave="415" documentId="8_{CBFFB774-FE42-4C56-849F-5901BF105AB3}" xr6:coauthVersionLast="47" xr6:coauthVersionMax="47" xr10:uidLastSave="{8B864007-1F0D-4C26-B512-D4BD250D12EF}"/>
  <bookViews>
    <workbookView xWindow="-103" yWindow="-103" windowWidth="33120" windowHeight="18000" xr2:uid="{3832BD58-6462-4D96-AE86-419960F7D17A}"/>
  </bookViews>
  <sheets>
    <sheet name="Lisatasu detsemb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</calcChain>
</file>

<file path=xl/sharedStrings.xml><?xml version="1.0" encoding="utf-8"?>
<sst xmlns="http://schemas.openxmlformats.org/spreadsheetml/2006/main" count="636" uniqueCount="175">
  <si>
    <t>Ametinimetus</t>
  </si>
  <si>
    <t>Töötaja eesnimi</t>
  </si>
  <si>
    <t>Töötaja perekonnanimi</t>
  </si>
  <si>
    <t>0540</t>
  </si>
  <si>
    <t>õppealajuhataja</t>
  </si>
  <si>
    <t>10051057</t>
  </si>
  <si>
    <t>Oksana</t>
  </si>
  <si>
    <t>Šelenjova</t>
  </si>
  <si>
    <t>10051071</t>
  </si>
  <si>
    <t>Natalia</t>
  </si>
  <si>
    <t>Presnetsova</t>
  </si>
  <si>
    <t>õpetaja</t>
  </si>
  <si>
    <t>Aleksandra</t>
  </si>
  <si>
    <t>10054187</t>
  </si>
  <si>
    <t>Anton</t>
  </si>
  <si>
    <t>Medvedev</t>
  </si>
  <si>
    <t>10051963</t>
  </si>
  <si>
    <t>Svetlana</t>
  </si>
  <si>
    <t>Simonova</t>
  </si>
  <si>
    <t>Olga</t>
  </si>
  <si>
    <t>Ksenia</t>
  </si>
  <si>
    <t>10072909</t>
  </si>
  <si>
    <t>Hobta</t>
  </si>
  <si>
    <t>10077580</t>
  </si>
  <si>
    <t>Helve</t>
  </si>
  <si>
    <t>Tähis-Asuküla</t>
  </si>
  <si>
    <t>Anna</t>
  </si>
  <si>
    <t>10054189</t>
  </si>
  <si>
    <t>Jaana</t>
  </si>
  <si>
    <t>Pitšugina</t>
  </si>
  <si>
    <t>10039372</t>
  </si>
  <si>
    <t>Arvo</t>
  </si>
  <si>
    <t>Luik</t>
  </si>
  <si>
    <t>Olesja</t>
  </si>
  <si>
    <t>Viktor</t>
  </si>
  <si>
    <t>10054154</t>
  </si>
  <si>
    <t>Jelena</t>
  </si>
  <si>
    <t>Gontšarenko</t>
  </si>
  <si>
    <t>10039371</t>
  </si>
  <si>
    <t>Galina</t>
  </si>
  <si>
    <t>Peskova</t>
  </si>
  <si>
    <t>Nadežda</t>
  </si>
  <si>
    <t>10027547</t>
  </si>
  <si>
    <t>Tatjana</t>
  </si>
  <si>
    <t>Videva</t>
  </si>
  <si>
    <t>10027109</t>
  </si>
  <si>
    <t>Janika</t>
  </si>
  <si>
    <t>Kaljusaar</t>
  </si>
  <si>
    <t>10020950</t>
  </si>
  <si>
    <t>Pavel</t>
  </si>
  <si>
    <t>Alonov</t>
  </si>
  <si>
    <t>10003912</t>
  </si>
  <si>
    <t>Regina</t>
  </si>
  <si>
    <t>Popova</t>
  </si>
  <si>
    <t>Maia</t>
  </si>
  <si>
    <t>10088364</t>
  </si>
  <si>
    <t>Andres</t>
  </si>
  <si>
    <t>Seire</t>
  </si>
  <si>
    <t>10066394</t>
  </si>
  <si>
    <t>Natalja</t>
  </si>
  <si>
    <t>Mjalitsina</t>
  </si>
  <si>
    <t>10065068</t>
  </si>
  <si>
    <t>Škled</t>
  </si>
  <si>
    <t>HEV õpilase õppekoordinaator</t>
  </si>
  <si>
    <t>10077082</t>
  </si>
  <si>
    <t>Dina</t>
  </si>
  <si>
    <t>Afanasieva</t>
  </si>
  <si>
    <t>haridustehnoloog</t>
  </si>
  <si>
    <t>10035359</t>
  </si>
  <si>
    <t>Lust</t>
  </si>
  <si>
    <t>huvijuht</t>
  </si>
  <si>
    <t>10031224</t>
  </si>
  <si>
    <t>juhiabi</t>
  </si>
  <si>
    <t>10044949</t>
  </si>
  <si>
    <t>Viktoria</t>
  </si>
  <si>
    <t>Tarassovskis</t>
  </si>
  <si>
    <t>IT tugiisik</t>
  </si>
  <si>
    <t>10085546</t>
  </si>
  <si>
    <t>Aleksander</t>
  </si>
  <si>
    <t>Krutikhin</t>
  </si>
  <si>
    <t>kantseleijuhataja</t>
  </si>
  <si>
    <t>10072427</t>
  </si>
  <si>
    <t>Merve</t>
  </si>
  <si>
    <t>Pajula</t>
  </si>
  <si>
    <t>koristaja</t>
  </si>
  <si>
    <t>10069044</t>
  </si>
  <si>
    <t>Lapuhhina</t>
  </si>
  <si>
    <t>10047671</t>
  </si>
  <si>
    <t>Pajumets</t>
  </si>
  <si>
    <t>10087348</t>
  </si>
  <si>
    <t>Shchiper</t>
  </si>
  <si>
    <t>10057141</t>
  </si>
  <si>
    <t>Golotina</t>
  </si>
  <si>
    <t>10057142</t>
  </si>
  <si>
    <t>Kurganova</t>
  </si>
  <si>
    <t>10049918</t>
  </si>
  <si>
    <t>Nadolinskaja</t>
  </si>
  <si>
    <t>majahoidja</t>
  </si>
  <si>
    <t>10023888</t>
  </si>
  <si>
    <t>Kopajev</t>
  </si>
  <si>
    <t>majandusjuhataja</t>
  </si>
  <si>
    <t>10003860</t>
  </si>
  <si>
    <t>Valentina</t>
  </si>
  <si>
    <t>Didenko</t>
  </si>
  <si>
    <t>psühholoog</t>
  </si>
  <si>
    <t>10072465</t>
  </si>
  <si>
    <t>Gontšarova</t>
  </si>
  <si>
    <t>raamatukoguhoidja</t>
  </si>
  <si>
    <t>10003854</t>
  </si>
  <si>
    <t>Kast</t>
  </si>
  <si>
    <t>remonditööline</t>
  </si>
  <si>
    <t>10046968</t>
  </si>
  <si>
    <t>Levin</t>
  </si>
  <si>
    <t>riidehoidja</t>
  </si>
  <si>
    <t>10081513</t>
  </si>
  <si>
    <t>Sirotkina</t>
  </si>
  <si>
    <t>sotsiaalpedagoog</t>
  </si>
  <si>
    <t>10074656</t>
  </si>
  <si>
    <t>Julia</t>
  </si>
  <si>
    <t>Jašina</t>
  </si>
  <si>
    <t>10068484</t>
  </si>
  <si>
    <t>Kuprina</t>
  </si>
  <si>
    <t>valvur</t>
  </si>
  <si>
    <t>10083974</t>
  </si>
  <si>
    <t>Škvorova</t>
  </si>
  <si>
    <t>10078211</t>
  </si>
  <si>
    <t>Kuliš</t>
  </si>
  <si>
    <t>õpetajaabi</t>
  </si>
  <si>
    <t>10083165</t>
  </si>
  <si>
    <t>Porozova</t>
  </si>
  <si>
    <t>BURKS</t>
  </si>
  <si>
    <t>PERNR</t>
  </si>
  <si>
    <t xml:space="preserve">tasuliik </t>
  </si>
  <si>
    <t>summa</t>
  </si>
  <si>
    <t>KUUPAEV</t>
  </si>
  <si>
    <t>ALUSDOK</t>
  </si>
  <si>
    <t>Fond</t>
  </si>
  <si>
    <t>kulukeskus</t>
  </si>
  <si>
    <t>Tellimus</t>
  </si>
  <si>
    <t>fondikeskus</t>
  </si>
  <si>
    <t xml:space="preserve">tegevusala </t>
  </si>
  <si>
    <t>IT</t>
  </si>
  <si>
    <t>Lisatasu põhjus</t>
  </si>
  <si>
    <t>Kokku:</t>
  </si>
  <si>
    <t>2231101010</t>
  </si>
  <si>
    <t>9212</t>
  </si>
  <si>
    <t>0015</t>
  </si>
  <si>
    <t>C054099</t>
  </si>
  <si>
    <t>054099</t>
  </si>
  <si>
    <t>Serova</t>
  </si>
  <si>
    <t>10088958</t>
  </si>
  <si>
    <t>Lisatasu</t>
  </si>
  <si>
    <t>Kooli arengukava koostamise eest</t>
  </si>
  <si>
    <t>Asendustundide korraldamise eest</t>
  </si>
  <si>
    <t>Täiendavate koristustööde eest</t>
  </si>
  <si>
    <t>II poolaasta tunniplaani koostamise eest</t>
  </si>
  <si>
    <t>Koolis täiendavate heakorra ja koristustööde korraldamise eest</t>
  </si>
  <si>
    <t>2231181900</t>
  </si>
  <si>
    <t xml:space="preserve">Kooli territooriumil täiendavate heakorra tööde teostamise eest </t>
  </si>
  <si>
    <t>Jõulukontserdi ettevalmistamise ja läbiviimise eest Tallinna Toomkirikus</t>
  </si>
  <si>
    <t>IT vahendite hoolduse korraldamise eest</t>
  </si>
  <si>
    <t>3-1/1</t>
  </si>
  <si>
    <t>KULUD-KEELEÕPE - Eesti keele tugimeetme rakendamine 4.klassis</t>
  </si>
  <si>
    <t>2231101320</t>
  </si>
  <si>
    <t>Jalgratta ringitundide läbiviimine</t>
  </si>
  <si>
    <t>Jõulukontserti läbiviimise eest - õpilaste saatja</t>
  </si>
  <si>
    <t>Arhiivi korrastamise eest</t>
  </si>
  <si>
    <t>Täiendavate ainetundide andmise eest</t>
  </si>
  <si>
    <t>Dokumentasiooni korrastamise, ümarlaudade korraldamise ja aruannete koostamise eest</t>
  </si>
  <si>
    <t>Lisa 1</t>
  </si>
  <si>
    <t>Kinnitatud direktori 05.01.2026</t>
  </si>
  <si>
    <t>käskkirjaga nr 3-1/1</t>
  </si>
  <si>
    <t>Solomnikova</t>
  </si>
  <si>
    <t>Emilia</t>
  </si>
  <si>
    <t>10054190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</si>
</sst>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#,##0;@"/>
  </numFmts>
  <fonts count="25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10"/>
      <color rgb="FF000000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sz val="8"/>
      <name val="Aptos Narrow"/>
      <family val="2"/>
      <charset val="186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B1B3B6"/>
      </left>
      <right style="medium">
        <color rgb="FFB1B3B6"/>
      </right>
      <top style="medium">
        <color rgb="FFB1B3B6"/>
      </top>
      <bottom style="medium">
        <color rgb="FFB1B3B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1B3B6"/>
      </left>
      <right style="medium">
        <color rgb="FFB1B3B6"/>
      </right>
      <top/>
      <bottom style="medium">
        <color rgb="FFB1B3B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49" fontId="18" fillId="34" borderId="11" xfId="0" applyNumberFormat="1" applyFont="1" applyFill="1" applyBorder="1" applyAlignment="1">
      <alignment horizontal="left" vertical="center" wrapText="1"/>
    </xf>
    <xf numFmtId="49" fontId="19" fillId="34" borderId="11" xfId="0" applyNumberFormat="1" applyFont="1" applyFill="1" applyBorder="1" applyAlignment="1">
      <alignment vertical="center"/>
    </xf>
    <xf numFmtId="49" fontId="19" fillId="34" borderId="11" xfId="0" applyNumberFormat="1" applyFont="1" applyFill="1" applyBorder="1" applyAlignment="1">
      <alignment horizontal="left" vertical="center"/>
    </xf>
    <xf numFmtId="2" fontId="19" fillId="34" borderId="11" xfId="0" applyNumberFormat="1" applyFont="1" applyFill="1" applyBorder="1" applyAlignment="1">
      <alignment horizontal="left" vertical="center"/>
    </xf>
    <xf numFmtId="14" fontId="19" fillId="34" borderId="11" xfId="0" applyNumberFormat="1" applyFont="1" applyFill="1" applyBorder="1" applyAlignment="1">
      <alignment horizontal="left" vertical="center"/>
    </xf>
    <xf numFmtId="49" fontId="20" fillId="34" borderId="11" xfId="0" applyNumberFormat="1" applyFont="1" applyFill="1" applyBorder="1" applyAlignment="1">
      <alignment horizontal="left" vertical="center"/>
    </xf>
    <xf numFmtId="49" fontId="0" fillId="0" borderId="0" xfId="0" applyNumberFormat="1"/>
    <xf numFmtId="2" fontId="0" fillId="0" borderId="0" xfId="0" applyNumberFormat="1"/>
    <xf numFmtId="49" fontId="21" fillId="0" borderId="0" xfId="0" applyNumberFormat="1" applyFont="1" applyAlignment="1">
      <alignment horizontal="left"/>
    </xf>
    <xf numFmtId="2" fontId="21" fillId="0" borderId="0" xfId="0" applyNumberFormat="1" applyFont="1" applyAlignment="1">
      <alignment horizontal="left"/>
    </xf>
    <xf numFmtId="49" fontId="22" fillId="33" borderId="12" xfId="0" applyNumberFormat="1" applyFont="1" applyFill="1" applyBorder="1" applyAlignment="1">
      <alignment horizontal="left" vertical="center" wrapText="1"/>
    </xf>
    <xf numFmtId="49" fontId="23" fillId="0" borderId="13" xfId="0" applyNumberFormat="1" applyFont="1" applyBorder="1" applyAlignment="1">
      <alignment horizontal="left"/>
    </xf>
    <xf numFmtId="49" fontId="23" fillId="0" borderId="11" xfId="0" applyNumberFormat="1" applyFont="1" applyBorder="1" applyAlignment="1">
      <alignment horizontal="left"/>
    </xf>
    <xf numFmtId="49" fontId="22" fillId="33" borderId="10" xfId="0" applyNumberFormat="1" applyFont="1" applyFill="1" applyBorder="1" applyAlignment="1">
      <alignment horizontal="left" vertical="center" wrapText="1"/>
    </xf>
    <xf numFmtId="2" fontId="22" fillId="33" borderId="10" xfId="0" applyNumberFormat="1" applyFont="1" applyFill="1" applyBorder="1" applyAlignment="1">
      <alignment horizontal="left" vertical="center" wrapText="1"/>
    </xf>
    <xf numFmtId="14" fontId="22" fillId="33" borderId="10" xfId="0" applyNumberFormat="1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left" vertical="center" wrapText="1"/>
    </xf>
    <xf numFmtId="49" fontId="22" fillId="34" borderId="10" xfId="0" applyNumberFormat="1" applyFont="1" applyFill="1" applyBorder="1" applyAlignment="1">
      <alignment horizontal="left" vertical="center" wrapText="1"/>
    </xf>
    <xf numFmtId="49" fontId="22" fillId="35" borderId="10" xfId="0" applyNumberFormat="1" applyFont="1" applyFill="1" applyBorder="1" applyAlignment="1">
      <alignment horizontal="left" vertical="center" wrapText="1"/>
    </xf>
    <xf numFmtId="2" fontId="22" fillId="35" borderId="10" xfId="0" applyNumberFormat="1" applyFont="1" applyFill="1" applyBorder="1" applyAlignment="1">
      <alignment horizontal="left" vertical="center" wrapText="1"/>
    </xf>
    <xf numFmtId="14" fontId="22" fillId="35" borderId="10" xfId="0" applyNumberFormat="1" applyFont="1" applyFill="1" applyBorder="1" applyAlignment="1">
      <alignment horizontal="left" vertical="center" wrapText="1"/>
    </xf>
    <xf numFmtId="49" fontId="22" fillId="35" borderId="12" xfId="0" applyNumberFormat="1" applyFont="1" applyFill="1" applyBorder="1" applyAlignment="1">
      <alignment horizontal="left" vertical="center" wrapText="1"/>
    </xf>
    <xf numFmtId="0" fontId="22" fillId="35" borderId="10" xfId="0" applyFont="1" applyFill="1" applyBorder="1" applyAlignment="1">
      <alignment horizontal="left" vertical="center" wrapText="1"/>
    </xf>
    <xf numFmtId="49" fontId="23" fillId="35" borderId="11" xfId="0" applyNumberFormat="1" applyFont="1" applyFill="1" applyBorder="1" applyAlignment="1">
      <alignment horizontal="left"/>
    </xf>
    <xf numFmtId="49" fontId="22" fillId="36" borderId="10" xfId="0" applyNumberFormat="1" applyFont="1" applyFill="1" applyBorder="1" applyAlignment="1">
      <alignment horizontal="left" vertical="center" wrapText="1"/>
    </xf>
    <xf numFmtId="2" fontId="22" fillId="36" borderId="10" xfId="0" applyNumberFormat="1" applyFont="1" applyFill="1" applyBorder="1" applyAlignment="1">
      <alignment horizontal="left" vertical="center" wrapText="1"/>
    </xf>
    <xf numFmtId="49" fontId="22" fillId="36" borderId="12" xfId="0" applyNumberFormat="1" applyFont="1" applyFill="1" applyBorder="1" applyAlignment="1">
      <alignment horizontal="left" vertical="center" wrapText="1"/>
    </xf>
    <xf numFmtId="0" fontId="22" fillId="36" borderId="10" xfId="0" applyFont="1" applyFill="1" applyBorder="1" applyAlignment="1">
      <alignment horizontal="left" vertical="center" wrapText="1"/>
    </xf>
    <xf numFmtId="49" fontId="23" fillId="36" borderId="11" xfId="0" applyNumberFormat="1" applyFont="1" applyFill="1" applyBorder="1" applyAlignment="1">
      <alignment horizontal="left"/>
    </xf>
    <xf numFmtId="164" fontId="22" fillId="33" borderId="10" xfId="0" applyNumberFormat="1" applyFont="1" applyFill="1" applyBorder="1" applyAlignment="1">
      <alignment horizontal="left" vertical="center" wrapText="1"/>
    </xf>
    <xf numFmtId="164" fontId="22" fillId="36" borderId="10" xfId="0" applyNumberFormat="1" applyFont="1" applyFill="1" applyBorder="1" applyAlignment="1">
      <alignment horizontal="left" vertical="center" wrapText="1"/>
    </xf>
    <xf numFmtId="49" fontId="22" fillId="35" borderId="11" xfId="0" applyNumberFormat="1" applyFont="1" applyFill="1" applyBorder="1" applyAlignment="1">
      <alignment horizontal="left" vertical="center" wrapText="1"/>
    </xf>
    <xf numFmtId="0" fontId="0" fillId="0" borderId="11" xfId="0" applyBorder="1"/>
    <xf numFmtId="164" fontId="22" fillId="35" borderId="11" xfId="0" applyNumberFormat="1" applyFont="1" applyFill="1" applyBorder="1" applyAlignment="1">
      <alignment horizontal="left" vertical="center" wrapText="1"/>
    </xf>
  </cellXfs>
  <cellStyles count="42">
    <cellStyle name="20% – rõhk1" xfId="19" builtinId="30" customBuiltin="1"/>
    <cellStyle name="20% – rõhk2" xfId="23" builtinId="34" customBuiltin="1"/>
    <cellStyle name="20% – rõhk3" xfId="27" builtinId="38" customBuiltin="1"/>
    <cellStyle name="20% – rõhk4" xfId="31" builtinId="42" customBuiltin="1"/>
    <cellStyle name="20% – rõhk5" xfId="35" builtinId="46" customBuiltin="1"/>
    <cellStyle name="20% – rõhk6" xfId="39" builtinId="50" customBuiltin="1"/>
    <cellStyle name="40% – rõhk1" xfId="20" builtinId="31" customBuiltin="1"/>
    <cellStyle name="40% – rõhk2" xfId="24" builtinId="35" customBuiltin="1"/>
    <cellStyle name="40% – rõhk3" xfId="28" builtinId="39" customBuiltin="1"/>
    <cellStyle name="40% – rõhk4" xfId="32" builtinId="43" customBuiltin="1"/>
    <cellStyle name="40% – rõhk5" xfId="36" builtinId="47" customBuiltin="1"/>
    <cellStyle name="40% – rõhk6" xfId="40" builtinId="51" customBuiltin="1"/>
    <cellStyle name="60% – rõhk1" xfId="21" builtinId="32" customBuiltin="1"/>
    <cellStyle name="60% – rõhk2" xfId="25" builtinId="36" customBuiltin="1"/>
    <cellStyle name="60% – rõhk3" xfId="29" builtinId="40" customBuiltin="1"/>
    <cellStyle name="60% – rõhk4" xfId="33" builtinId="44" customBuiltin="1"/>
    <cellStyle name="60% – rõhk5" xfId="37" builtinId="48" customBuiltin="1"/>
    <cellStyle name="60% – rõhk6" xfId="41" builtinId="52" customBuiltin="1"/>
    <cellStyle name="Arvutus" xfId="11" builtinId="22" customBuiltin="1"/>
    <cellStyle name="Halb" xfId="7" builtinId="27" customBuiltin="1"/>
    <cellStyle name="Hea" xfId="6" builtinId="26" customBuiltin="1"/>
    <cellStyle name="Hoiatuse tekst" xfId="14" builtinId="11" customBuiltin="1"/>
    <cellStyle name="Kokku" xfId="17" builtinId="25" customBuiltin="1"/>
    <cellStyle name="Kontrolli lahtrit" xfId="13" builtinId="23" customBuiltin="1"/>
    <cellStyle name="Lingitud lahter" xfId="12" builtinId="24" customBuiltin="1"/>
    <cellStyle name="Märkus" xfId="15" builtinId="10" customBuiltin="1"/>
    <cellStyle name="Neutraalne" xfId="8" builtinId="28" customBuiltin="1"/>
    <cellStyle name="Normaallaad" xfId="0" builtinId="0"/>
    <cellStyle name="Pealkiri 1" xfId="2" builtinId="16" customBuiltin="1"/>
    <cellStyle name="Pealkiri 2" xfId="3" builtinId="17" customBuiltin="1"/>
    <cellStyle name="Pealkiri 3" xfId="4" builtinId="18" customBuiltin="1"/>
    <cellStyle name="Pealkiri 4" xfId="5" builtinId="19" customBuiltin="1"/>
    <cellStyle name="Rõhk1" xfId="18" builtinId="29" customBuiltin="1"/>
    <cellStyle name="Rõhk2" xfId="22" builtinId="33" customBuiltin="1"/>
    <cellStyle name="Rõhk3" xfId="26" builtinId="37" customBuiltin="1"/>
    <cellStyle name="Rõhk4" xfId="30" builtinId="41" customBuiltin="1"/>
    <cellStyle name="Rõhk5" xfId="34" builtinId="45" customBuiltin="1"/>
    <cellStyle name="Rõhk6" xfId="38" builtinId="49" customBuiltin="1"/>
    <cellStyle name="Selgitav tekst" xfId="16" builtinId="53" customBuiltin="1"/>
    <cellStyle name="Sisend" xfId="9" builtinId="20" customBuiltin="1"/>
    <cellStyle name="Väljund" xfId="10" builtinId="21" customBuiltin="1"/>
    <cellStyle name="Üldpealkiri" xfId="1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1D558-6385-40E7-AC9F-E0483E3BB98F}">
  <dimension ref="A1:P50"/>
  <sheetViews>
    <sheetView showGridLines="0" tabSelected="1" topLeftCell="A16" workbookViewId="0">
      <selection activeCell="J51" sqref="J51"/>
    </sheetView>
  </sheetViews>
  <sheetFormatPr defaultRowHeight="14.6" x14ac:dyDescent="0.4"/>
  <cols>
    <col min="1" max="1" width="22.53515625" bestFit="1" customWidth="1"/>
    <col min="2" max="2" width="17.69140625" bestFit="1" customWidth="1"/>
    <col min="3" max="3" width="12.07421875" bestFit="1" customWidth="1"/>
    <col min="4" max="4" width="10.84375" customWidth="1"/>
    <col min="5" max="5" width="15.765625" customWidth="1"/>
    <col min="6" max="6" width="11.4609375" style="7" customWidth="1"/>
    <col min="7" max="7" width="15.765625" style="8" bestFit="1" customWidth="1"/>
    <col min="8" max="8" width="14.53515625" customWidth="1"/>
    <col min="9" max="9" width="20.07421875" customWidth="1"/>
    <col min="10" max="10" width="15" bestFit="1" customWidth="1"/>
    <col min="11" max="11" width="16.3046875" bestFit="1" customWidth="1"/>
    <col min="12" max="12" width="13" bestFit="1" customWidth="1"/>
    <col min="13" max="13" width="14.765625" style="7" bestFit="1" customWidth="1"/>
    <col min="14" max="14" width="18" bestFit="1" customWidth="1"/>
    <col min="15" max="15" width="12.84375" customWidth="1"/>
    <col min="16" max="16" width="34.23046875" customWidth="1"/>
  </cols>
  <sheetData>
    <row r="1" spans="1:16" x14ac:dyDescent="0.4">
      <c r="P1" s="33" t="s">
        <v>169</v>
      </c>
    </row>
    <row r="2" spans="1:16" x14ac:dyDescent="0.4">
      <c r="P2" s="33" t="s">
        <v>170</v>
      </c>
    </row>
    <row r="3" spans="1:16" x14ac:dyDescent="0.4">
      <c r="P3" s="33" t="s">
        <v>171</v>
      </c>
    </row>
    <row r="4" spans="1:16" ht="25.3" thickBot="1" x14ac:dyDescent="0.45">
      <c r="A4" s="1" t="s">
        <v>0</v>
      </c>
      <c r="B4" s="1" t="s">
        <v>2</v>
      </c>
      <c r="C4" s="1" t="s">
        <v>1</v>
      </c>
      <c r="D4" s="2" t="s">
        <v>130</v>
      </c>
      <c r="E4" s="2" t="s">
        <v>131</v>
      </c>
      <c r="F4" s="3" t="s">
        <v>132</v>
      </c>
      <c r="G4" s="4" t="s">
        <v>133</v>
      </c>
      <c r="H4" s="5" t="s">
        <v>134</v>
      </c>
      <c r="I4" s="3" t="s">
        <v>135</v>
      </c>
      <c r="J4" s="3" t="s">
        <v>136</v>
      </c>
      <c r="K4" s="3" t="s">
        <v>137</v>
      </c>
      <c r="L4" s="3" t="s">
        <v>138</v>
      </c>
      <c r="M4" s="3" t="s">
        <v>139</v>
      </c>
      <c r="N4" s="3" t="s">
        <v>140</v>
      </c>
      <c r="O4" s="6" t="s">
        <v>141</v>
      </c>
      <c r="P4" s="3" t="s">
        <v>142</v>
      </c>
    </row>
    <row r="5" spans="1:16" ht="37.75" thickBot="1" x14ac:dyDescent="0.45">
      <c r="A5" s="14" t="s">
        <v>63</v>
      </c>
      <c r="B5" s="14" t="s">
        <v>66</v>
      </c>
      <c r="C5" s="14" t="s">
        <v>65</v>
      </c>
      <c r="D5" s="14" t="s">
        <v>3</v>
      </c>
      <c r="E5" s="14" t="s">
        <v>64</v>
      </c>
      <c r="F5" s="18" t="s">
        <v>151</v>
      </c>
      <c r="G5" s="15">
        <v>1000</v>
      </c>
      <c r="H5" s="16">
        <v>46027</v>
      </c>
      <c r="I5" s="14" t="s">
        <v>161</v>
      </c>
      <c r="J5" s="11" t="s">
        <v>144</v>
      </c>
      <c r="K5" s="17" t="s">
        <v>147</v>
      </c>
      <c r="L5" s="11" t="s">
        <v>144</v>
      </c>
      <c r="M5" s="14" t="s">
        <v>148</v>
      </c>
      <c r="N5" s="11" t="s">
        <v>145</v>
      </c>
      <c r="O5" s="13" t="s">
        <v>146</v>
      </c>
      <c r="P5" s="30" t="s">
        <v>168</v>
      </c>
    </row>
    <row r="6" spans="1:16" ht="15" thickBot="1" x14ac:dyDescent="0.45">
      <c r="A6" s="14" t="s">
        <v>11</v>
      </c>
      <c r="B6" s="14" t="s">
        <v>50</v>
      </c>
      <c r="C6" s="14" t="s">
        <v>49</v>
      </c>
      <c r="D6" s="14" t="s">
        <v>3</v>
      </c>
      <c r="E6" s="14" t="s">
        <v>48</v>
      </c>
      <c r="F6" s="18" t="s">
        <v>151</v>
      </c>
      <c r="G6" s="15">
        <v>1500</v>
      </c>
      <c r="H6" s="16">
        <v>46027</v>
      </c>
      <c r="I6" s="14" t="s">
        <v>161</v>
      </c>
      <c r="J6" s="11" t="s">
        <v>144</v>
      </c>
      <c r="K6" s="17" t="s">
        <v>147</v>
      </c>
      <c r="L6" s="11" t="s">
        <v>144</v>
      </c>
      <c r="M6" s="14" t="s">
        <v>148</v>
      </c>
      <c r="N6" s="14" t="s">
        <v>145</v>
      </c>
      <c r="O6" s="13" t="s">
        <v>146</v>
      </c>
      <c r="P6" s="30" t="s">
        <v>152</v>
      </c>
    </row>
    <row r="7" spans="1:16" ht="25.3" thickBot="1" x14ac:dyDescent="0.45">
      <c r="A7" s="14" t="s">
        <v>100</v>
      </c>
      <c r="B7" s="14" t="s">
        <v>103</v>
      </c>
      <c r="C7" s="14" t="s">
        <v>102</v>
      </c>
      <c r="D7" s="14" t="s">
        <v>3</v>
      </c>
      <c r="E7" s="14" t="s">
        <v>101</v>
      </c>
      <c r="F7" s="18" t="s">
        <v>151</v>
      </c>
      <c r="G7" s="15">
        <v>1300</v>
      </c>
      <c r="H7" s="16">
        <v>46027</v>
      </c>
      <c r="I7" s="14" t="s">
        <v>161</v>
      </c>
      <c r="J7" s="11" t="s">
        <v>144</v>
      </c>
      <c r="K7" s="17" t="s">
        <v>147</v>
      </c>
      <c r="L7" s="11" t="s">
        <v>144</v>
      </c>
      <c r="M7" s="14" t="s">
        <v>148</v>
      </c>
      <c r="N7" s="11" t="s">
        <v>145</v>
      </c>
      <c r="O7" s="13" t="s">
        <v>146</v>
      </c>
      <c r="P7" s="30" t="s">
        <v>156</v>
      </c>
    </row>
    <row r="8" spans="1:16" ht="15" thickBot="1" x14ac:dyDescent="0.45">
      <c r="A8" s="14" t="s">
        <v>84</v>
      </c>
      <c r="B8" s="14" t="s">
        <v>92</v>
      </c>
      <c r="C8" s="14" t="s">
        <v>9</v>
      </c>
      <c r="D8" s="14" t="s">
        <v>3</v>
      </c>
      <c r="E8" s="14" t="s">
        <v>91</v>
      </c>
      <c r="F8" s="18" t="s">
        <v>151</v>
      </c>
      <c r="G8" s="15">
        <v>450</v>
      </c>
      <c r="H8" s="16">
        <v>46027</v>
      </c>
      <c r="I8" s="14" t="s">
        <v>161</v>
      </c>
      <c r="J8" s="11" t="s">
        <v>144</v>
      </c>
      <c r="K8" s="17" t="s">
        <v>147</v>
      </c>
      <c r="L8" s="11" t="s">
        <v>144</v>
      </c>
      <c r="M8" s="14" t="s">
        <v>148</v>
      </c>
      <c r="N8" s="14" t="s">
        <v>145</v>
      </c>
      <c r="O8" s="13" t="s">
        <v>146</v>
      </c>
      <c r="P8" s="30" t="s">
        <v>154</v>
      </c>
    </row>
    <row r="9" spans="1:16" ht="15" thickBot="1" x14ac:dyDescent="0.45">
      <c r="A9" s="14" t="s">
        <v>11</v>
      </c>
      <c r="B9" s="14" t="s">
        <v>37</v>
      </c>
      <c r="C9" s="14" t="s">
        <v>36</v>
      </c>
      <c r="D9" s="14" t="s">
        <v>3</v>
      </c>
      <c r="E9" s="14" t="s">
        <v>35</v>
      </c>
      <c r="F9" s="18" t="s">
        <v>151</v>
      </c>
      <c r="G9" s="15">
        <v>500</v>
      </c>
      <c r="H9" s="16">
        <v>46027</v>
      </c>
      <c r="I9" s="14" t="s">
        <v>161</v>
      </c>
      <c r="J9" s="11" t="s">
        <v>144</v>
      </c>
      <c r="K9" s="17" t="s">
        <v>147</v>
      </c>
      <c r="L9" s="11" t="s">
        <v>144</v>
      </c>
      <c r="M9" s="14" t="s">
        <v>148</v>
      </c>
      <c r="N9" s="14" t="s">
        <v>145</v>
      </c>
      <c r="O9" s="13" t="s">
        <v>146</v>
      </c>
      <c r="P9" s="30" t="s">
        <v>167</v>
      </c>
    </row>
    <row r="10" spans="1:16" ht="37.75" thickBot="1" x14ac:dyDescent="0.45">
      <c r="A10" s="14" t="s">
        <v>104</v>
      </c>
      <c r="B10" s="14" t="s">
        <v>106</v>
      </c>
      <c r="C10" s="14" t="s">
        <v>20</v>
      </c>
      <c r="D10" s="14" t="s">
        <v>3</v>
      </c>
      <c r="E10" s="14" t="s">
        <v>105</v>
      </c>
      <c r="F10" s="18" t="s">
        <v>151</v>
      </c>
      <c r="G10" s="15">
        <v>500</v>
      </c>
      <c r="H10" s="16">
        <v>46027</v>
      </c>
      <c r="I10" s="14" t="s">
        <v>161</v>
      </c>
      <c r="J10" s="11" t="s">
        <v>144</v>
      </c>
      <c r="K10" s="17" t="s">
        <v>147</v>
      </c>
      <c r="L10" s="11" t="s">
        <v>144</v>
      </c>
      <c r="M10" s="14" t="s">
        <v>148</v>
      </c>
      <c r="N10" s="11" t="s">
        <v>145</v>
      </c>
      <c r="O10" s="13" t="s">
        <v>146</v>
      </c>
      <c r="P10" s="30" t="s">
        <v>168</v>
      </c>
    </row>
    <row r="11" spans="1:16" ht="15" thickBot="1" x14ac:dyDescent="0.45">
      <c r="A11" s="14" t="s">
        <v>11</v>
      </c>
      <c r="B11" s="14" t="s">
        <v>22</v>
      </c>
      <c r="C11" s="14" t="s">
        <v>19</v>
      </c>
      <c r="D11" s="14" t="s">
        <v>3</v>
      </c>
      <c r="E11" s="14" t="s">
        <v>21</v>
      </c>
      <c r="F11" s="18" t="s">
        <v>151</v>
      </c>
      <c r="G11" s="15">
        <v>700</v>
      </c>
      <c r="H11" s="16">
        <v>46027</v>
      </c>
      <c r="I11" s="14" t="s">
        <v>161</v>
      </c>
      <c r="J11" s="11" t="s">
        <v>144</v>
      </c>
      <c r="K11" s="17" t="s">
        <v>147</v>
      </c>
      <c r="L11" s="11" t="s">
        <v>144</v>
      </c>
      <c r="M11" s="14" t="s">
        <v>148</v>
      </c>
      <c r="N11" s="14" t="s">
        <v>145</v>
      </c>
      <c r="O11" s="13" t="s">
        <v>146</v>
      </c>
      <c r="P11" s="30" t="s">
        <v>167</v>
      </c>
    </row>
    <row r="12" spans="1:16" ht="15" thickBot="1" x14ac:dyDescent="0.45">
      <c r="A12" s="14" t="s">
        <v>116</v>
      </c>
      <c r="B12" s="14" t="s">
        <v>119</v>
      </c>
      <c r="C12" s="14" t="s">
        <v>118</v>
      </c>
      <c r="D12" s="14" t="s">
        <v>3</v>
      </c>
      <c r="E12" s="14" t="s">
        <v>117</v>
      </c>
      <c r="F12" s="18" t="s">
        <v>151</v>
      </c>
      <c r="G12" s="15">
        <v>400</v>
      </c>
      <c r="H12" s="16">
        <v>46027</v>
      </c>
      <c r="I12" s="14" t="s">
        <v>161</v>
      </c>
      <c r="J12" s="11" t="s">
        <v>144</v>
      </c>
      <c r="K12" s="17" t="s">
        <v>147</v>
      </c>
      <c r="L12" s="11" t="s">
        <v>144</v>
      </c>
      <c r="M12" s="14" t="s">
        <v>148</v>
      </c>
      <c r="N12" s="14" t="s">
        <v>145</v>
      </c>
      <c r="O12" s="13" t="s">
        <v>146</v>
      </c>
      <c r="P12" s="30" t="s">
        <v>167</v>
      </c>
    </row>
    <row r="13" spans="1:16" ht="15" thickBot="1" x14ac:dyDescent="0.45">
      <c r="A13" s="14" t="s">
        <v>11</v>
      </c>
      <c r="B13" s="14" t="s">
        <v>47</v>
      </c>
      <c r="C13" s="14" t="s">
        <v>46</v>
      </c>
      <c r="D13" s="14" t="s">
        <v>3</v>
      </c>
      <c r="E13" s="14" t="s">
        <v>45</v>
      </c>
      <c r="F13" s="18" t="s">
        <v>151</v>
      </c>
      <c r="G13" s="15">
        <v>1000</v>
      </c>
      <c r="H13" s="16">
        <v>46027</v>
      </c>
      <c r="I13" s="14" t="s">
        <v>161</v>
      </c>
      <c r="J13" s="11" t="s">
        <v>144</v>
      </c>
      <c r="K13" s="17" t="s">
        <v>147</v>
      </c>
      <c r="L13" s="11" t="s">
        <v>144</v>
      </c>
      <c r="M13" s="14" t="s">
        <v>148</v>
      </c>
      <c r="N13" s="14" t="s">
        <v>145</v>
      </c>
      <c r="O13" s="13" t="s">
        <v>146</v>
      </c>
      <c r="P13" s="30" t="s">
        <v>167</v>
      </c>
    </row>
    <row r="14" spans="1:16" ht="15" thickBot="1" x14ac:dyDescent="0.45">
      <c r="A14" s="14" t="s">
        <v>107</v>
      </c>
      <c r="B14" s="14" t="s">
        <v>109</v>
      </c>
      <c r="C14" s="14" t="s">
        <v>17</v>
      </c>
      <c r="D14" s="14" t="s">
        <v>3</v>
      </c>
      <c r="E14" s="14" t="s">
        <v>108</v>
      </c>
      <c r="F14" s="18" t="s">
        <v>151</v>
      </c>
      <c r="G14" s="15">
        <v>800</v>
      </c>
      <c r="H14" s="16">
        <v>46027</v>
      </c>
      <c r="I14" s="14" t="s">
        <v>161</v>
      </c>
      <c r="J14" s="11" t="s">
        <v>144</v>
      </c>
      <c r="K14" s="17" t="s">
        <v>147</v>
      </c>
      <c r="L14" s="11" t="s">
        <v>144</v>
      </c>
      <c r="M14" s="14" t="s">
        <v>148</v>
      </c>
      <c r="N14" s="14" t="s">
        <v>145</v>
      </c>
      <c r="O14" s="13" t="s">
        <v>146</v>
      </c>
      <c r="P14" s="30" t="s">
        <v>167</v>
      </c>
    </row>
    <row r="15" spans="1:16" ht="25.3" thickBot="1" x14ac:dyDescent="0.45">
      <c r="A15" s="14" t="s">
        <v>97</v>
      </c>
      <c r="B15" s="14" t="s">
        <v>99</v>
      </c>
      <c r="C15" s="14" t="s">
        <v>34</v>
      </c>
      <c r="D15" s="14" t="s">
        <v>3</v>
      </c>
      <c r="E15" s="14" t="s">
        <v>98</v>
      </c>
      <c r="F15" s="18" t="s">
        <v>151</v>
      </c>
      <c r="G15" s="15">
        <v>450</v>
      </c>
      <c r="H15" s="16">
        <v>46027</v>
      </c>
      <c r="I15" s="14" t="s">
        <v>161</v>
      </c>
      <c r="J15" s="11" t="s">
        <v>144</v>
      </c>
      <c r="K15" s="17" t="s">
        <v>147</v>
      </c>
      <c r="L15" s="11" t="s">
        <v>144</v>
      </c>
      <c r="M15" s="14" t="s">
        <v>148</v>
      </c>
      <c r="N15" s="14" t="s">
        <v>145</v>
      </c>
      <c r="O15" s="12" t="s">
        <v>146</v>
      </c>
      <c r="P15" s="30" t="s">
        <v>158</v>
      </c>
    </row>
    <row r="16" spans="1:16" ht="15" thickBot="1" x14ac:dyDescent="0.45">
      <c r="A16" s="14" t="s">
        <v>76</v>
      </c>
      <c r="B16" s="14" t="s">
        <v>79</v>
      </c>
      <c r="C16" s="14" t="s">
        <v>78</v>
      </c>
      <c r="D16" s="14" t="s">
        <v>3</v>
      </c>
      <c r="E16" s="14" t="s">
        <v>77</v>
      </c>
      <c r="F16" s="18" t="s">
        <v>151</v>
      </c>
      <c r="G16" s="15">
        <v>600</v>
      </c>
      <c r="H16" s="16">
        <v>46027</v>
      </c>
      <c r="I16" s="14" t="s">
        <v>161</v>
      </c>
      <c r="J16" s="11" t="s">
        <v>144</v>
      </c>
      <c r="K16" s="17" t="s">
        <v>147</v>
      </c>
      <c r="L16" s="11" t="s">
        <v>144</v>
      </c>
      <c r="M16" s="14" t="s">
        <v>148</v>
      </c>
      <c r="N16" s="14" t="s">
        <v>145</v>
      </c>
      <c r="O16" s="13" t="s">
        <v>146</v>
      </c>
      <c r="P16" s="30" t="s">
        <v>160</v>
      </c>
    </row>
    <row r="17" spans="1:16" ht="15" thickBot="1" x14ac:dyDescent="0.45">
      <c r="A17" s="14" t="s">
        <v>122</v>
      </c>
      <c r="B17" s="14" t="s">
        <v>126</v>
      </c>
      <c r="C17" s="14" t="s">
        <v>12</v>
      </c>
      <c r="D17" s="14" t="s">
        <v>3</v>
      </c>
      <c r="E17" s="14" t="s">
        <v>125</v>
      </c>
      <c r="F17" s="18" t="s">
        <v>151</v>
      </c>
      <c r="G17" s="15">
        <v>200</v>
      </c>
      <c r="H17" s="16">
        <v>46027</v>
      </c>
      <c r="I17" s="14" t="s">
        <v>161</v>
      </c>
      <c r="J17" s="11" t="s">
        <v>144</v>
      </c>
      <c r="K17" s="17" t="s">
        <v>147</v>
      </c>
      <c r="L17" s="11" t="s">
        <v>144</v>
      </c>
      <c r="M17" s="14" t="s">
        <v>148</v>
      </c>
      <c r="N17" s="14" t="s">
        <v>145</v>
      </c>
      <c r="O17" s="13" t="s">
        <v>146</v>
      </c>
      <c r="P17" s="30" t="s">
        <v>154</v>
      </c>
    </row>
    <row r="18" spans="1:16" ht="37.75" thickBot="1" x14ac:dyDescent="0.45">
      <c r="A18" s="14" t="s">
        <v>116</v>
      </c>
      <c r="B18" s="14" t="s">
        <v>121</v>
      </c>
      <c r="C18" s="14" t="s">
        <v>36</v>
      </c>
      <c r="D18" s="14" t="s">
        <v>3</v>
      </c>
      <c r="E18" s="14" t="s">
        <v>120</v>
      </c>
      <c r="F18" s="18" t="s">
        <v>151</v>
      </c>
      <c r="G18" s="15">
        <v>500</v>
      </c>
      <c r="H18" s="16">
        <v>46027</v>
      </c>
      <c r="I18" s="14" t="s">
        <v>161</v>
      </c>
      <c r="J18" s="11" t="s">
        <v>144</v>
      </c>
      <c r="K18" s="17" t="s">
        <v>147</v>
      </c>
      <c r="L18" s="11" t="s">
        <v>144</v>
      </c>
      <c r="M18" s="14" t="s">
        <v>148</v>
      </c>
      <c r="N18" s="11" t="s">
        <v>145</v>
      </c>
      <c r="O18" s="13" t="s">
        <v>146</v>
      </c>
      <c r="P18" s="30" t="s">
        <v>168</v>
      </c>
    </row>
    <row r="19" spans="1:16" ht="15" thickBot="1" x14ac:dyDescent="0.45">
      <c r="A19" s="14" t="s">
        <v>84</v>
      </c>
      <c r="B19" s="14" t="s">
        <v>94</v>
      </c>
      <c r="C19" s="14" t="s">
        <v>59</v>
      </c>
      <c r="D19" s="14" t="s">
        <v>3</v>
      </c>
      <c r="E19" s="14" t="s">
        <v>93</v>
      </c>
      <c r="F19" s="18" t="s">
        <v>151</v>
      </c>
      <c r="G19" s="15">
        <v>450</v>
      </c>
      <c r="H19" s="16">
        <v>46027</v>
      </c>
      <c r="I19" s="14" t="s">
        <v>161</v>
      </c>
      <c r="J19" s="11" t="s">
        <v>144</v>
      </c>
      <c r="K19" s="17" t="s">
        <v>147</v>
      </c>
      <c r="L19" s="11" t="s">
        <v>144</v>
      </c>
      <c r="M19" s="14" t="s">
        <v>148</v>
      </c>
      <c r="N19" s="11" t="s">
        <v>145</v>
      </c>
      <c r="O19" s="13" t="s">
        <v>146</v>
      </c>
      <c r="P19" s="30" t="s">
        <v>154</v>
      </c>
    </row>
    <row r="20" spans="1:16" ht="15" thickBot="1" x14ac:dyDescent="0.45">
      <c r="A20" s="14" t="s">
        <v>84</v>
      </c>
      <c r="B20" s="14" t="s">
        <v>86</v>
      </c>
      <c r="C20" s="14" t="s">
        <v>6</v>
      </c>
      <c r="D20" s="14" t="s">
        <v>3</v>
      </c>
      <c r="E20" s="14" t="s">
        <v>85</v>
      </c>
      <c r="F20" s="18" t="s">
        <v>151</v>
      </c>
      <c r="G20" s="15">
        <v>450</v>
      </c>
      <c r="H20" s="16">
        <v>46027</v>
      </c>
      <c r="I20" s="14" t="s">
        <v>161</v>
      </c>
      <c r="J20" s="11" t="s">
        <v>144</v>
      </c>
      <c r="K20" s="17" t="s">
        <v>147</v>
      </c>
      <c r="L20" s="11" t="s">
        <v>144</v>
      </c>
      <c r="M20" s="14" t="s">
        <v>148</v>
      </c>
      <c r="N20" s="14" t="s">
        <v>145</v>
      </c>
      <c r="O20" s="13" t="s">
        <v>146</v>
      </c>
      <c r="P20" s="30" t="s">
        <v>154</v>
      </c>
    </row>
    <row r="21" spans="1:16" ht="25.3" thickBot="1" x14ac:dyDescent="0.45">
      <c r="A21" s="14" t="s">
        <v>110</v>
      </c>
      <c r="B21" s="14" t="s">
        <v>112</v>
      </c>
      <c r="C21" s="14" t="s">
        <v>34</v>
      </c>
      <c r="D21" s="14" t="s">
        <v>3</v>
      </c>
      <c r="E21" s="14" t="s">
        <v>111</v>
      </c>
      <c r="F21" s="18" t="s">
        <v>151</v>
      </c>
      <c r="G21" s="15">
        <v>450</v>
      </c>
      <c r="H21" s="16">
        <v>46027</v>
      </c>
      <c r="I21" s="14" t="s">
        <v>161</v>
      </c>
      <c r="J21" s="11" t="s">
        <v>144</v>
      </c>
      <c r="K21" s="17" t="s">
        <v>147</v>
      </c>
      <c r="L21" s="11" t="s">
        <v>144</v>
      </c>
      <c r="M21" s="14" t="s">
        <v>148</v>
      </c>
      <c r="N21" s="11" t="s">
        <v>145</v>
      </c>
      <c r="O21" s="13" t="s">
        <v>146</v>
      </c>
      <c r="P21" s="30" t="s">
        <v>158</v>
      </c>
    </row>
    <row r="22" spans="1:16" ht="25.3" thickBot="1" x14ac:dyDescent="0.45">
      <c r="A22" s="14" t="s">
        <v>11</v>
      </c>
      <c r="B22" s="14" t="s">
        <v>32</v>
      </c>
      <c r="C22" s="14" t="s">
        <v>31</v>
      </c>
      <c r="D22" s="14" t="s">
        <v>3</v>
      </c>
      <c r="E22" s="14" t="s">
        <v>30</v>
      </c>
      <c r="F22" s="18" t="s">
        <v>151</v>
      </c>
      <c r="G22" s="15">
        <v>1000</v>
      </c>
      <c r="H22" s="16">
        <v>46027</v>
      </c>
      <c r="I22" s="14" t="s">
        <v>161</v>
      </c>
      <c r="J22" s="11" t="s">
        <v>144</v>
      </c>
      <c r="K22" s="17" t="s">
        <v>147</v>
      </c>
      <c r="L22" s="11" t="s">
        <v>144</v>
      </c>
      <c r="M22" s="14" t="s">
        <v>148</v>
      </c>
      <c r="N22" s="14" t="s">
        <v>145</v>
      </c>
      <c r="O22" s="13" t="s">
        <v>146</v>
      </c>
      <c r="P22" s="30" t="s">
        <v>159</v>
      </c>
    </row>
    <row r="23" spans="1:16" ht="25.3" thickBot="1" x14ac:dyDescent="0.45">
      <c r="A23" s="14" t="s">
        <v>70</v>
      </c>
      <c r="B23" s="14" t="s">
        <v>32</v>
      </c>
      <c r="C23" s="14" t="s">
        <v>26</v>
      </c>
      <c r="D23" s="14" t="s">
        <v>3</v>
      </c>
      <c r="E23" s="14" t="s">
        <v>71</v>
      </c>
      <c r="F23" s="18" t="s">
        <v>151</v>
      </c>
      <c r="G23" s="15">
        <v>1000</v>
      </c>
      <c r="H23" s="16">
        <v>46027</v>
      </c>
      <c r="I23" s="14" t="s">
        <v>161</v>
      </c>
      <c r="J23" s="11" t="s">
        <v>144</v>
      </c>
      <c r="K23" s="17" t="s">
        <v>147</v>
      </c>
      <c r="L23" s="11" t="s">
        <v>144</v>
      </c>
      <c r="M23" s="14" t="s">
        <v>148</v>
      </c>
      <c r="N23" s="14" t="s">
        <v>145</v>
      </c>
      <c r="O23" s="13" t="s">
        <v>146</v>
      </c>
      <c r="P23" s="30" t="s">
        <v>159</v>
      </c>
    </row>
    <row r="24" spans="1:16" ht="15" thickBot="1" x14ac:dyDescent="0.45">
      <c r="A24" s="14" t="s">
        <v>67</v>
      </c>
      <c r="B24" s="14" t="s">
        <v>69</v>
      </c>
      <c r="C24" s="14" t="s">
        <v>54</v>
      </c>
      <c r="D24" s="14" t="s">
        <v>3</v>
      </c>
      <c r="E24" s="14" t="s">
        <v>68</v>
      </c>
      <c r="F24" s="18" t="s">
        <v>151</v>
      </c>
      <c r="G24" s="15">
        <v>1000</v>
      </c>
      <c r="H24" s="16">
        <v>46027</v>
      </c>
      <c r="I24" s="14" t="s">
        <v>161</v>
      </c>
      <c r="J24" s="11" t="s">
        <v>144</v>
      </c>
      <c r="K24" s="17" t="s">
        <v>147</v>
      </c>
      <c r="L24" s="11" t="s">
        <v>144</v>
      </c>
      <c r="M24" s="14" t="s">
        <v>148</v>
      </c>
      <c r="N24" s="14" t="s">
        <v>145</v>
      </c>
      <c r="O24" s="13" t="s">
        <v>146</v>
      </c>
      <c r="P24" s="30" t="s">
        <v>167</v>
      </c>
    </row>
    <row r="25" spans="1:16" ht="25.3" thickBot="1" x14ac:dyDescent="0.45">
      <c r="A25" s="14" t="s">
        <v>11</v>
      </c>
      <c r="B25" s="14" t="s">
        <v>15</v>
      </c>
      <c r="C25" s="14" t="s">
        <v>14</v>
      </c>
      <c r="D25" s="14" t="s">
        <v>3</v>
      </c>
      <c r="E25" s="14" t="s">
        <v>13</v>
      </c>
      <c r="F25" s="18" t="s">
        <v>151</v>
      </c>
      <c r="G25" s="15">
        <v>1000</v>
      </c>
      <c r="H25" s="16">
        <v>46027</v>
      </c>
      <c r="I25" s="14" t="s">
        <v>161</v>
      </c>
      <c r="J25" s="11" t="s">
        <v>144</v>
      </c>
      <c r="K25" s="17" t="s">
        <v>147</v>
      </c>
      <c r="L25" s="11" t="s">
        <v>144</v>
      </c>
      <c r="M25" s="14" t="s">
        <v>148</v>
      </c>
      <c r="N25" s="11" t="s">
        <v>145</v>
      </c>
      <c r="O25" s="13" t="s">
        <v>146</v>
      </c>
      <c r="P25" s="30" t="s">
        <v>159</v>
      </c>
    </row>
    <row r="26" spans="1:16" ht="15" thickBot="1" x14ac:dyDescent="0.45">
      <c r="A26" s="14" t="s">
        <v>11</v>
      </c>
      <c r="B26" s="14" t="s">
        <v>60</v>
      </c>
      <c r="C26" s="14" t="s">
        <v>59</v>
      </c>
      <c r="D26" s="14" t="s">
        <v>3</v>
      </c>
      <c r="E26" s="14" t="s">
        <v>58</v>
      </c>
      <c r="F26" s="18" t="s">
        <v>151</v>
      </c>
      <c r="G26" s="15">
        <v>500</v>
      </c>
      <c r="H26" s="16">
        <v>46027</v>
      </c>
      <c r="I26" s="14" t="s">
        <v>161</v>
      </c>
      <c r="J26" s="11" t="s">
        <v>144</v>
      </c>
      <c r="K26" s="17" t="s">
        <v>147</v>
      </c>
      <c r="L26" s="11" t="s">
        <v>144</v>
      </c>
      <c r="M26" s="14" t="s">
        <v>148</v>
      </c>
      <c r="N26" s="14" t="s">
        <v>145</v>
      </c>
      <c r="O26" s="13" t="s">
        <v>146</v>
      </c>
      <c r="P26" s="30" t="s">
        <v>152</v>
      </c>
    </row>
    <row r="27" spans="1:16" ht="15" thickBot="1" x14ac:dyDescent="0.45">
      <c r="A27" s="14" t="s">
        <v>84</v>
      </c>
      <c r="B27" s="14" t="s">
        <v>96</v>
      </c>
      <c r="C27" s="14" t="s">
        <v>19</v>
      </c>
      <c r="D27" s="14" t="s">
        <v>3</v>
      </c>
      <c r="E27" s="14" t="s">
        <v>95</v>
      </c>
      <c r="F27" s="18" t="s">
        <v>151</v>
      </c>
      <c r="G27" s="15">
        <v>450</v>
      </c>
      <c r="H27" s="16">
        <v>46027</v>
      </c>
      <c r="I27" s="14" t="s">
        <v>161</v>
      </c>
      <c r="J27" s="11" t="s">
        <v>144</v>
      </c>
      <c r="K27" s="17" t="s">
        <v>147</v>
      </c>
      <c r="L27" s="11" t="s">
        <v>144</v>
      </c>
      <c r="M27" s="14" t="s">
        <v>148</v>
      </c>
      <c r="N27" s="14" t="s">
        <v>145</v>
      </c>
      <c r="O27" s="13" t="s">
        <v>146</v>
      </c>
      <c r="P27" s="30" t="s">
        <v>154</v>
      </c>
    </row>
    <row r="28" spans="1:16" ht="25.3" thickBot="1" x14ac:dyDescent="0.45">
      <c r="A28" s="19" t="s">
        <v>80</v>
      </c>
      <c r="B28" s="19" t="s">
        <v>83</v>
      </c>
      <c r="C28" s="19" t="s">
        <v>82</v>
      </c>
      <c r="D28" s="19" t="s">
        <v>3</v>
      </c>
      <c r="E28" s="19" t="s">
        <v>81</v>
      </c>
      <c r="F28" s="19" t="s">
        <v>151</v>
      </c>
      <c r="G28" s="20">
        <v>100</v>
      </c>
      <c r="H28" s="21">
        <v>46027</v>
      </c>
      <c r="I28" s="19" t="s">
        <v>161</v>
      </c>
      <c r="J28" s="32" t="s">
        <v>163</v>
      </c>
      <c r="K28" s="23" t="s">
        <v>147</v>
      </c>
      <c r="L28" s="32" t="s">
        <v>163</v>
      </c>
      <c r="M28" s="19" t="s">
        <v>148</v>
      </c>
      <c r="N28" s="19" t="s">
        <v>145</v>
      </c>
      <c r="O28" s="24" t="s">
        <v>146</v>
      </c>
      <c r="P28" s="34" t="s">
        <v>162</v>
      </c>
    </row>
    <row r="29" spans="1:16" ht="15" thickBot="1" x14ac:dyDescent="0.45">
      <c r="A29" s="14" t="s">
        <v>80</v>
      </c>
      <c r="B29" s="14" t="s">
        <v>83</v>
      </c>
      <c r="C29" s="14" t="s">
        <v>82</v>
      </c>
      <c r="D29" s="14" t="s">
        <v>3</v>
      </c>
      <c r="E29" s="14" t="s">
        <v>81</v>
      </c>
      <c r="F29" s="18" t="s">
        <v>151</v>
      </c>
      <c r="G29" s="15">
        <v>1300</v>
      </c>
      <c r="H29" s="16">
        <v>46027</v>
      </c>
      <c r="I29" s="14" t="s">
        <v>161</v>
      </c>
      <c r="J29" s="11" t="s">
        <v>144</v>
      </c>
      <c r="K29" s="17" t="s">
        <v>147</v>
      </c>
      <c r="L29" s="11" t="s">
        <v>144</v>
      </c>
      <c r="M29" s="14" t="s">
        <v>148</v>
      </c>
      <c r="N29" s="11" t="s">
        <v>145</v>
      </c>
      <c r="O29" s="13" t="s">
        <v>146</v>
      </c>
      <c r="P29" s="30" t="s">
        <v>166</v>
      </c>
    </row>
    <row r="30" spans="1:16" ht="15" thickBot="1" x14ac:dyDescent="0.45">
      <c r="A30" s="14" t="s">
        <v>84</v>
      </c>
      <c r="B30" s="14" t="s">
        <v>88</v>
      </c>
      <c r="C30" s="14" t="s">
        <v>36</v>
      </c>
      <c r="D30" s="14" t="s">
        <v>3</v>
      </c>
      <c r="E30" s="14" t="s">
        <v>87</v>
      </c>
      <c r="F30" s="18" t="s">
        <v>151</v>
      </c>
      <c r="G30" s="15">
        <v>450</v>
      </c>
      <c r="H30" s="16">
        <v>46027</v>
      </c>
      <c r="I30" s="14" t="s">
        <v>161</v>
      </c>
      <c r="J30" s="11" t="s">
        <v>144</v>
      </c>
      <c r="K30" s="17" t="s">
        <v>147</v>
      </c>
      <c r="L30" s="11" t="s">
        <v>144</v>
      </c>
      <c r="M30" s="14" t="s">
        <v>148</v>
      </c>
      <c r="N30" s="14" t="s">
        <v>145</v>
      </c>
      <c r="O30" s="13" t="s">
        <v>146</v>
      </c>
      <c r="P30" s="30" t="s">
        <v>154</v>
      </c>
    </row>
    <row r="31" spans="1:16" ht="15" thickBot="1" x14ac:dyDescent="0.45">
      <c r="A31" s="14" t="s">
        <v>11</v>
      </c>
      <c r="B31" s="14" t="s">
        <v>40</v>
      </c>
      <c r="C31" s="14" t="s">
        <v>39</v>
      </c>
      <c r="D31" s="14" t="s">
        <v>3</v>
      </c>
      <c r="E31" s="14" t="s">
        <v>38</v>
      </c>
      <c r="F31" s="18" t="s">
        <v>151</v>
      </c>
      <c r="G31" s="15">
        <v>700</v>
      </c>
      <c r="H31" s="16">
        <v>46027</v>
      </c>
      <c r="I31" s="14" t="s">
        <v>161</v>
      </c>
      <c r="J31" s="11" t="s">
        <v>144</v>
      </c>
      <c r="K31" s="17" t="s">
        <v>147</v>
      </c>
      <c r="L31" s="11" t="s">
        <v>144</v>
      </c>
      <c r="M31" s="14" t="s">
        <v>148</v>
      </c>
      <c r="N31" s="14" t="s">
        <v>145</v>
      </c>
      <c r="O31" s="13" t="s">
        <v>146</v>
      </c>
      <c r="P31" s="30" t="s">
        <v>167</v>
      </c>
    </row>
    <row r="32" spans="1:16" ht="15" thickBot="1" x14ac:dyDescent="0.45">
      <c r="A32" s="14" t="s">
        <v>11</v>
      </c>
      <c r="B32" s="14" t="s">
        <v>29</v>
      </c>
      <c r="C32" s="14" t="s">
        <v>28</v>
      </c>
      <c r="D32" s="14" t="s">
        <v>3</v>
      </c>
      <c r="E32" s="14" t="s">
        <v>27</v>
      </c>
      <c r="F32" s="18" t="s">
        <v>151</v>
      </c>
      <c r="G32" s="15">
        <v>1060</v>
      </c>
      <c r="H32" s="16">
        <v>46027</v>
      </c>
      <c r="I32" s="14" t="s">
        <v>161</v>
      </c>
      <c r="J32" s="11" t="s">
        <v>144</v>
      </c>
      <c r="K32" s="17" t="s">
        <v>147</v>
      </c>
      <c r="L32" s="11" t="s">
        <v>144</v>
      </c>
      <c r="M32" s="14" t="s">
        <v>148</v>
      </c>
      <c r="N32" s="14" t="s">
        <v>145</v>
      </c>
      <c r="O32" s="13" t="s">
        <v>146</v>
      </c>
      <c r="P32" s="30" t="s">
        <v>155</v>
      </c>
    </row>
    <row r="33" spans="1:16" ht="15" thickBot="1" x14ac:dyDescent="0.45">
      <c r="A33" s="19" t="s">
        <v>11</v>
      </c>
      <c r="B33" s="19" t="s">
        <v>53</v>
      </c>
      <c r="C33" s="19" t="s">
        <v>52</v>
      </c>
      <c r="D33" s="19" t="s">
        <v>3</v>
      </c>
      <c r="E33" s="19" t="s">
        <v>51</v>
      </c>
      <c r="F33" s="19" t="s">
        <v>151</v>
      </c>
      <c r="G33" s="20">
        <v>153.6</v>
      </c>
      <c r="H33" s="21">
        <v>46027</v>
      </c>
      <c r="I33" s="19" t="s">
        <v>161</v>
      </c>
      <c r="J33" s="22" t="s">
        <v>157</v>
      </c>
      <c r="K33" s="23" t="s">
        <v>147</v>
      </c>
      <c r="L33" s="22" t="s">
        <v>157</v>
      </c>
      <c r="M33" s="19" t="s">
        <v>148</v>
      </c>
      <c r="N33" s="19" t="s">
        <v>145</v>
      </c>
      <c r="O33" s="24" t="s">
        <v>146</v>
      </c>
      <c r="P33" s="34" t="s">
        <v>164</v>
      </c>
    </row>
    <row r="34" spans="1:16" ht="15" thickBot="1" x14ac:dyDescent="0.45">
      <c r="A34" s="25" t="s">
        <v>11</v>
      </c>
      <c r="B34" s="25" t="s">
        <v>53</v>
      </c>
      <c r="C34" s="25" t="s">
        <v>52</v>
      </c>
      <c r="D34" s="25" t="s">
        <v>3</v>
      </c>
      <c r="E34" s="25" t="s">
        <v>51</v>
      </c>
      <c r="F34" s="18" t="s">
        <v>151</v>
      </c>
      <c r="G34" s="26">
        <v>500</v>
      </c>
      <c r="H34" s="16">
        <v>46027</v>
      </c>
      <c r="I34" s="14" t="s">
        <v>161</v>
      </c>
      <c r="J34" s="27" t="s">
        <v>144</v>
      </c>
      <c r="K34" s="28" t="s">
        <v>147</v>
      </c>
      <c r="L34" s="27" t="s">
        <v>144</v>
      </c>
      <c r="M34" s="25" t="s">
        <v>148</v>
      </c>
      <c r="N34" s="27" t="s">
        <v>145</v>
      </c>
      <c r="O34" s="29" t="s">
        <v>146</v>
      </c>
      <c r="P34" s="31" t="s">
        <v>167</v>
      </c>
    </row>
    <row r="35" spans="1:16" ht="25.3" thickBot="1" x14ac:dyDescent="0.45">
      <c r="A35" s="14" t="s">
        <v>127</v>
      </c>
      <c r="B35" s="14" t="s">
        <v>129</v>
      </c>
      <c r="C35" s="14" t="s">
        <v>33</v>
      </c>
      <c r="D35" s="14" t="s">
        <v>3</v>
      </c>
      <c r="E35" s="14" t="s">
        <v>128</v>
      </c>
      <c r="F35" s="18" t="s">
        <v>151</v>
      </c>
      <c r="G35" s="15">
        <v>75</v>
      </c>
      <c r="H35" s="16">
        <v>46027</v>
      </c>
      <c r="I35" s="14" t="s">
        <v>161</v>
      </c>
      <c r="J35" s="11" t="s">
        <v>144</v>
      </c>
      <c r="K35" s="17" t="s">
        <v>147</v>
      </c>
      <c r="L35" s="11" t="s">
        <v>144</v>
      </c>
      <c r="M35" s="14" t="s">
        <v>148</v>
      </c>
      <c r="N35" s="14" t="s">
        <v>145</v>
      </c>
      <c r="O35" s="13" t="s">
        <v>146</v>
      </c>
      <c r="P35" s="30" t="s">
        <v>165</v>
      </c>
    </row>
    <row r="36" spans="1:16" ht="15" thickBot="1" x14ac:dyDescent="0.45">
      <c r="A36" s="14" t="s">
        <v>4</v>
      </c>
      <c r="B36" s="14" t="s">
        <v>10</v>
      </c>
      <c r="C36" s="14" t="s">
        <v>9</v>
      </c>
      <c r="D36" s="14" t="s">
        <v>3</v>
      </c>
      <c r="E36" s="14" t="s">
        <v>8</v>
      </c>
      <c r="F36" s="18" t="s">
        <v>151</v>
      </c>
      <c r="G36" s="15">
        <v>1500</v>
      </c>
      <c r="H36" s="16">
        <v>46027</v>
      </c>
      <c r="I36" s="14" t="s">
        <v>161</v>
      </c>
      <c r="J36" s="11" t="s">
        <v>144</v>
      </c>
      <c r="K36" s="17" t="s">
        <v>147</v>
      </c>
      <c r="L36" s="11" t="s">
        <v>144</v>
      </c>
      <c r="M36" s="14" t="s">
        <v>148</v>
      </c>
      <c r="N36" s="14" t="s">
        <v>145</v>
      </c>
      <c r="O36" s="13" t="s">
        <v>146</v>
      </c>
      <c r="P36" s="30" t="s">
        <v>152</v>
      </c>
    </row>
    <row r="37" spans="1:16" ht="15" thickBot="1" x14ac:dyDescent="0.45">
      <c r="A37" s="14" t="s">
        <v>11</v>
      </c>
      <c r="B37" s="14" t="s">
        <v>57</v>
      </c>
      <c r="C37" s="14" t="s">
        <v>56</v>
      </c>
      <c r="D37" s="14" t="s">
        <v>3</v>
      </c>
      <c r="E37" s="14" t="s">
        <v>55</v>
      </c>
      <c r="F37" s="18" t="s">
        <v>151</v>
      </c>
      <c r="G37" s="15">
        <v>375</v>
      </c>
      <c r="H37" s="16">
        <v>46027</v>
      </c>
      <c r="I37" s="14" t="s">
        <v>161</v>
      </c>
      <c r="J37" s="11" t="s">
        <v>144</v>
      </c>
      <c r="K37" s="17" t="s">
        <v>147</v>
      </c>
      <c r="L37" s="11" t="s">
        <v>144</v>
      </c>
      <c r="M37" s="14" t="s">
        <v>148</v>
      </c>
      <c r="N37" s="14" t="s">
        <v>145</v>
      </c>
      <c r="O37" s="13" t="s">
        <v>146</v>
      </c>
      <c r="P37" s="30" t="s">
        <v>167</v>
      </c>
    </row>
    <row r="38" spans="1:16" ht="15" thickBot="1" x14ac:dyDescent="0.45">
      <c r="A38" s="14" t="s">
        <v>11</v>
      </c>
      <c r="B38" s="14" t="s">
        <v>18</v>
      </c>
      <c r="C38" s="14" t="s">
        <v>17</v>
      </c>
      <c r="D38" s="14" t="s">
        <v>3</v>
      </c>
      <c r="E38" s="14" t="s">
        <v>16</v>
      </c>
      <c r="F38" s="18" t="s">
        <v>151</v>
      </c>
      <c r="G38" s="15">
        <v>1500</v>
      </c>
      <c r="H38" s="16">
        <v>46027</v>
      </c>
      <c r="I38" s="14" t="s">
        <v>161</v>
      </c>
      <c r="J38" s="11" t="s">
        <v>144</v>
      </c>
      <c r="K38" s="17" t="s">
        <v>147</v>
      </c>
      <c r="L38" s="11" t="s">
        <v>144</v>
      </c>
      <c r="M38" s="14" t="s">
        <v>148</v>
      </c>
      <c r="N38" s="11" t="s">
        <v>145</v>
      </c>
      <c r="O38" s="13" t="s">
        <v>146</v>
      </c>
      <c r="P38" s="30" t="s">
        <v>167</v>
      </c>
    </row>
    <row r="39" spans="1:16" ht="15" thickBot="1" x14ac:dyDescent="0.45">
      <c r="A39" s="14" t="s">
        <v>113</v>
      </c>
      <c r="B39" s="14" t="s">
        <v>115</v>
      </c>
      <c r="C39" s="14" t="s">
        <v>74</v>
      </c>
      <c r="D39" s="14" t="s">
        <v>3</v>
      </c>
      <c r="E39" s="14" t="s">
        <v>114</v>
      </c>
      <c r="F39" s="18" t="s">
        <v>151</v>
      </c>
      <c r="G39" s="15">
        <v>450</v>
      </c>
      <c r="H39" s="16">
        <v>46027</v>
      </c>
      <c r="I39" s="14" t="s">
        <v>161</v>
      </c>
      <c r="J39" s="11" t="s">
        <v>144</v>
      </c>
      <c r="K39" s="17" t="s">
        <v>147</v>
      </c>
      <c r="L39" s="11" t="s">
        <v>144</v>
      </c>
      <c r="M39" s="14" t="s">
        <v>148</v>
      </c>
      <c r="N39" s="11" t="s">
        <v>145</v>
      </c>
      <c r="O39" s="13" t="s">
        <v>146</v>
      </c>
      <c r="P39" s="30" t="s">
        <v>154</v>
      </c>
    </row>
    <row r="40" spans="1:16" ht="15" thickBot="1" x14ac:dyDescent="0.45">
      <c r="A40" s="14" t="s">
        <v>11</v>
      </c>
      <c r="B40" s="14" t="s">
        <v>172</v>
      </c>
      <c r="C40" s="14" t="s">
        <v>173</v>
      </c>
      <c r="D40" s="14" t="s">
        <v>3</v>
      </c>
      <c r="E40" s="14" t="s">
        <v>174</v>
      </c>
      <c r="F40" s="18" t="s">
        <v>151</v>
      </c>
      <c r="G40" s="15">
        <v>499</v>
      </c>
      <c r="H40" s="16">
        <v>46027</v>
      </c>
      <c r="I40" s="14" t="s">
        <v>161</v>
      </c>
      <c r="J40" s="11" t="s">
        <v>144</v>
      </c>
      <c r="K40" s="17" t="s">
        <v>147</v>
      </c>
      <c r="L40" s="11" t="s">
        <v>144</v>
      </c>
      <c r="M40" s="14" t="s">
        <v>148</v>
      </c>
      <c r="N40" s="11" t="s">
        <v>145</v>
      </c>
      <c r="O40" s="13" t="s">
        <v>146</v>
      </c>
      <c r="P40" s="30" t="s">
        <v>167</v>
      </c>
    </row>
    <row r="41" spans="1:16" ht="15" thickBot="1" x14ac:dyDescent="0.45">
      <c r="A41" s="14" t="s">
        <v>84</v>
      </c>
      <c r="B41" s="14" t="s">
        <v>90</v>
      </c>
      <c r="C41" s="14" t="s">
        <v>41</v>
      </c>
      <c r="D41" s="14" t="s">
        <v>3</v>
      </c>
      <c r="E41" s="14" t="s">
        <v>89</v>
      </c>
      <c r="F41" s="18" t="s">
        <v>151</v>
      </c>
      <c r="G41" s="15">
        <v>450</v>
      </c>
      <c r="H41" s="16">
        <v>46027</v>
      </c>
      <c r="I41" s="14" t="s">
        <v>161</v>
      </c>
      <c r="J41" s="11" t="s">
        <v>144</v>
      </c>
      <c r="K41" s="17" t="s">
        <v>147</v>
      </c>
      <c r="L41" s="11" t="s">
        <v>144</v>
      </c>
      <c r="M41" s="17" t="s">
        <v>147</v>
      </c>
      <c r="N41" s="11" t="s">
        <v>145</v>
      </c>
      <c r="O41" s="12" t="s">
        <v>146</v>
      </c>
      <c r="P41" s="30" t="s">
        <v>154</v>
      </c>
    </row>
    <row r="42" spans="1:16" ht="15" thickBot="1" x14ac:dyDescent="0.45">
      <c r="A42" s="14" t="s">
        <v>84</v>
      </c>
      <c r="B42" s="14" t="s">
        <v>149</v>
      </c>
      <c r="C42" s="14" t="s">
        <v>43</v>
      </c>
      <c r="D42" s="14" t="s">
        <v>3</v>
      </c>
      <c r="E42" s="14" t="s">
        <v>150</v>
      </c>
      <c r="F42" s="18" t="s">
        <v>151</v>
      </c>
      <c r="G42" s="15">
        <v>450</v>
      </c>
      <c r="H42" s="16">
        <v>46027</v>
      </c>
      <c r="I42" s="14" t="s">
        <v>161</v>
      </c>
      <c r="J42" s="11" t="s">
        <v>144</v>
      </c>
      <c r="K42" s="17" t="s">
        <v>147</v>
      </c>
      <c r="L42" s="11" t="s">
        <v>144</v>
      </c>
      <c r="M42" s="17" t="s">
        <v>147</v>
      </c>
      <c r="N42" s="11" t="s">
        <v>145</v>
      </c>
      <c r="O42" s="12" t="s">
        <v>146</v>
      </c>
      <c r="P42" s="30" t="s">
        <v>154</v>
      </c>
    </row>
    <row r="43" spans="1:16" ht="15" thickBot="1" x14ac:dyDescent="0.45">
      <c r="A43" s="14" t="s">
        <v>4</v>
      </c>
      <c r="B43" s="14" t="s">
        <v>7</v>
      </c>
      <c r="C43" s="14" t="s">
        <v>6</v>
      </c>
      <c r="D43" s="14" t="s">
        <v>3</v>
      </c>
      <c r="E43" s="14" t="s">
        <v>5</v>
      </c>
      <c r="F43" s="18" t="s">
        <v>151</v>
      </c>
      <c r="G43" s="15">
        <v>1500</v>
      </c>
      <c r="H43" s="16">
        <v>46027</v>
      </c>
      <c r="I43" s="14" t="s">
        <v>161</v>
      </c>
      <c r="J43" s="11" t="s">
        <v>144</v>
      </c>
      <c r="K43" s="17" t="s">
        <v>147</v>
      </c>
      <c r="L43" s="11" t="s">
        <v>144</v>
      </c>
      <c r="M43" s="14" t="s">
        <v>148</v>
      </c>
      <c r="N43" s="14" t="s">
        <v>145</v>
      </c>
      <c r="O43" s="13" t="s">
        <v>146</v>
      </c>
      <c r="P43" s="30" t="s">
        <v>152</v>
      </c>
    </row>
    <row r="44" spans="1:16" ht="15" thickBot="1" x14ac:dyDescent="0.45">
      <c r="A44" s="14" t="s">
        <v>11</v>
      </c>
      <c r="B44" s="14" t="s">
        <v>62</v>
      </c>
      <c r="C44" s="14" t="s">
        <v>43</v>
      </c>
      <c r="D44" s="14" t="s">
        <v>3</v>
      </c>
      <c r="E44" s="14" t="s">
        <v>61</v>
      </c>
      <c r="F44" s="18" t="s">
        <v>151</v>
      </c>
      <c r="G44" s="15">
        <v>1000</v>
      </c>
      <c r="H44" s="16">
        <v>46027</v>
      </c>
      <c r="I44" s="14" t="s">
        <v>161</v>
      </c>
      <c r="J44" s="11" t="s">
        <v>144</v>
      </c>
      <c r="K44" s="17" t="s">
        <v>147</v>
      </c>
      <c r="L44" s="11" t="s">
        <v>144</v>
      </c>
      <c r="M44" s="14" t="s">
        <v>148</v>
      </c>
      <c r="N44" s="14" t="s">
        <v>145</v>
      </c>
      <c r="O44" s="13" t="s">
        <v>146</v>
      </c>
      <c r="P44" s="30" t="s">
        <v>167</v>
      </c>
    </row>
    <row r="45" spans="1:16" ht="15" thickBot="1" x14ac:dyDescent="0.45">
      <c r="A45" s="14" t="s">
        <v>122</v>
      </c>
      <c r="B45" s="14" t="s">
        <v>124</v>
      </c>
      <c r="C45" s="14" t="s">
        <v>19</v>
      </c>
      <c r="D45" s="14" t="s">
        <v>3</v>
      </c>
      <c r="E45" s="14" t="s">
        <v>123</v>
      </c>
      <c r="F45" s="18" t="s">
        <v>151</v>
      </c>
      <c r="G45" s="15">
        <v>450</v>
      </c>
      <c r="H45" s="16">
        <v>46027</v>
      </c>
      <c r="I45" s="14" t="s">
        <v>161</v>
      </c>
      <c r="J45" s="11" t="s">
        <v>144</v>
      </c>
      <c r="K45" s="17" t="s">
        <v>147</v>
      </c>
      <c r="L45" s="11" t="s">
        <v>144</v>
      </c>
      <c r="M45" s="14" t="s">
        <v>148</v>
      </c>
      <c r="N45" s="14" t="s">
        <v>145</v>
      </c>
      <c r="O45" s="13" t="s">
        <v>146</v>
      </c>
      <c r="P45" s="30" t="s">
        <v>154</v>
      </c>
    </row>
    <row r="46" spans="1:16" ht="15" thickBot="1" x14ac:dyDescent="0.45">
      <c r="A46" s="14" t="s">
        <v>72</v>
      </c>
      <c r="B46" s="14" t="s">
        <v>75</v>
      </c>
      <c r="C46" s="14" t="s">
        <v>74</v>
      </c>
      <c r="D46" s="14" t="s">
        <v>3</v>
      </c>
      <c r="E46" s="14" t="s">
        <v>73</v>
      </c>
      <c r="F46" s="18" t="s">
        <v>151</v>
      </c>
      <c r="G46" s="15">
        <v>1000</v>
      </c>
      <c r="H46" s="16">
        <v>46027</v>
      </c>
      <c r="I46" s="14" t="s">
        <v>161</v>
      </c>
      <c r="J46" s="11" t="s">
        <v>144</v>
      </c>
      <c r="K46" s="17" t="s">
        <v>147</v>
      </c>
      <c r="L46" s="11" t="s">
        <v>144</v>
      </c>
      <c r="M46" s="14" t="s">
        <v>148</v>
      </c>
      <c r="N46" s="11" t="s">
        <v>145</v>
      </c>
      <c r="O46" s="13" t="s">
        <v>146</v>
      </c>
      <c r="P46" s="30" t="s">
        <v>153</v>
      </c>
    </row>
    <row r="47" spans="1:16" ht="25.3" thickBot="1" x14ac:dyDescent="0.45">
      <c r="A47" s="14" t="s">
        <v>11</v>
      </c>
      <c r="B47" s="14" t="s">
        <v>25</v>
      </c>
      <c r="C47" s="14" t="s">
        <v>24</v>
      </c>
      <c r="D47" s="14" t="s">
        <v>3</v>
      </c>
      <c r="E47" s="14" t="s">
        <v>23</v>
      </c>
      <c r="F47" s="18" t="s">
        <v>151</v>
      </c>
      <c r="G47" s="15">
        <v>480</v>
      </c>
      <c r="H47" s="16">
        <v>46027</v>
      </c>
      <c r="I47" s="14" t="s">
        <v>161</v>
      </c>
      <c r="J47" s="11" t="s">
        <v>144</v>
      </c>
      <c r="K47" s="17" t="s">
        <v>147</v>
      </c>
      <c r="L47" s="11" t="s">
        <v>144</v>
      </c>
      <c r="M47" s="14" t="s">
        <v>148</v>
      </c>
      <c r="N47" s="14" t="s">
        <v>145</v>
      </c>
      <c r="O47" s="13" t="s">
        <v>146</v>
      </c>
      <c r="P47" s="30" t="s">
        <v>159</v>
      </c>
    </row>
    <row r="48" spans="1:16" ht="15" thickBot="1" x14ac:dyDescent="0.45">
      <c r="A48" s="14" t="s">
        <v>11</v>
      </c>
      <c r="B48" s="14" t="s">
        <v>44</v>
      </c>
      <c r="C48" s="14" t="s">
        <v>43</v>
      </c>
      <c r="D48" s="14" t="s">
        <v>3</v>
      </c>
      <c r="E48" s="14" t="s">
        <v>42</v>
      </c>
      <c r="F48" s="18" t="s">
        <v>151</v>
      </c>
      <c r="G48" s="15">
        <v>500</v>
      </c>
      <c r="H48" s="16">
        <v>46027</v>
      </c>
      <c r="I48" s="14" t="s">
        <v>161</v>
      </c>
      <c r="J48" s="11" t="s">
        <v>144</v>
      </c>
      <c r="K48" s="17" t="s">
        <v>147</v>
      </c>
      <c r="L48" s="11" t="s">
        <v>144</v>
      </c>
      <c r="M48" s="14" t="s">
        <v>148</v>
      </c>
      <c r="N48" s="14" t="s">
        <v>145</v>
      </c>
      <c r="O48" s="13" t="s">
        <v>146</v>
      </c>
      <c r="P48" s="30" t="s">
        <v>167</v>
      </c>
    </row>
    <row r="50" spans="6:7" x14ac:dyDescent="0.4">
      <c r="F50" s="9" t="s">
        <v>143</v>
      </c>
      <c r="G50" s="10">
        <f>SUM(G5:G49)</f>
        <v>30692.6</v>
      </c>
    </row>
  </sheetData>
  <sortState xmlns:xlrd2="http://schemas.microsoft.com/office/spreadsheetml/2017/richdata2" ref="A5:O65">
    <sortCondition ref="B4:B65"/>
  </sortState>
  <phoneticPr fontId="2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Lisatasu detsember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Karis Lodi</dc:creator>
  <cp:lastModifiedBy>Merve Pajula</cp:lastModifiedBy>
  <dcterms:created xsi:type="dcterms:W3CDTF">2025-09-23T17:34:06Z</dcterms:created>
  <dcterms:modified xsi:type="dcterms:W3CDTF">2026-01-05T11:36:24Z</dcterms:modified>
</cp:coreProperties>
</file>