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Eelarve- ja strateegiaosakond\Periood 2021+ planeerimine\RRF_Taaste_ ja vastupidavusrahastu\8.2 Taastuvenergia tootmise võrku integreerimise võimekus - Elektrilevi\"/>
    </mc:Choice>
  </mc:AlternateContent>
  <xr:revisionPtr revIDLastSave="0" documentId="13_ncr:1_{E56330FA-A532-4102-955E-D756AAD243EF}"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D17" i="1" s="1"/>
  <c r="G13" i="1" l="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rgb="FF000000"/>
            <rFont val="Tahoma"/>
            <family val="2"/>
            <charset val="186"/>
          </rPr>
          <t>Anne-Ly Aalde:</t>
        </r>
        <r>
          <rPr>
            <sz val="9"/>
            <color rgb="FF000000"/>
            <rFont val="Tahoma"/>
            <family val="2"/>
            <charset val="186"/>
          </rPr>
          <t xml:space="preserve">
</t>
        </r>
        <r>
          <rPr>
            <sz val="9"/>
            <color rgb="FF000000"/>
            <rFont val="Tahoma"/>
            <family val="2"/>
            <charset val="186"/>
          </rPr>
          <t>Dokumendile viitamisel selge pealkiri ja andmed dokumendi kohta</t>
        </r>
      </text>
    </comment>
  </commentList>
</comments>
</file>

<file path=xl/sharedStrings.xml><?xml version="1.0" encoding="utf-8"?>
<sst xmlns="http://schemas.openxmlformats.org/spreadsheetml/2006/main" count="56" uniqueCount="56">
  <si>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</si>
  <si>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</si>
  <si>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</si>
  <si>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</si>
  <si>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</si>
  <si>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</si>
  <si>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</si>
  <si>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</si>
  <si>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Kas võib esineda topeltfiannatseerimise võimalus - sarnaste meetmete (nii EL kui ka siseriiklike fondide) olemasolu võib kaasa tuua olukorra, et samale tegevusele/objektile küsitakse toetust mitmest finantsallikast.</t>
  </si>
  <si>
    <t>Rakendatakse hinnatavale meetmele sarnase sisuga EL ja/või siseriiklikke toetusmeetmeid ja ei kasutata ühtset infosüsteemi, mistõttu ei saa toetuse kasutamist lihtsalt kontrollida.</t>
  </si>
  <si>
    <t>Hinnatavale meetmele sarnase sisuga EL ja/või siseriiklikke toetusmeetmeid ei rakendata.</t>
  </si>
  <si>
    <t>Hinnang „Madal“ – 0 kuni 5 punkti (või kuni 35% riskiskooride maksimumist).</t>
  </si>
  <si>
    <t>Hinnang „Keskmine“ – 6 kuni 11 punkti (või 36% - 74% riskiskooride maksimumist).</t>
  </si>
  <si>
    <t>Hinnang „Kõrge“ – 12 kuni 15 punkti (või alates 75% riskiskooride maksimumist).</t>
  </si>
  <si>
    <t>Riskitaseme määramise eesmärgiks on leida, millised asjaolud muudavad RRF meetmed riskantsemateks. Hinnatakse 4 tegurit.</t>
  </si>
  <si>
    <t xml:space="preserve">Erinevatele riskitunnustele antakse erinev arv punkte skaalal 0-3 sõltuvalt riskitunnuse otsesest seosest konkreetse riskiga.
</t>
  </si>
  <si>
    <t>Selle teemalisi koolitusi ei toimu</t>
  </si>
  <si>
    <t>Selliseid põhimõtteid strateegias (või muus dokumendis) ei ole kirjeldatud.</t>
  </si>
  <si>
    <t>Mitteametlikud põhimõtted eksisteerivad, aga need ei ole kirjas</t>
  </si>
  <si>
    <t>On strateegia/tegevuskava (või muu dokuemdmnt), kus on põhimõtted kirjas ja mida aktiivselt rakendatatakse</t>
  </si>
  <si>
    <t>Toimuvad perioodilised ja selle teemalised koolitused (vähemalt kord aastas) ja need hõlmavad kõiki töötajaid</t>
  </si>
  <si>
    <t>Toimuvad perioodilised ja selle teemalised koolitused (vähemalt kord aastas) , kuid need ei hõlma kõiki töötajaid</t>
  </si>
  <si>
    <t>Korruptsioon ja huvide konflikt</t>
  </si>
  <si>
    <t>Riigiabi/VTA ei kohaldu</t>
  </si>
  <si>
    <t xml:space="preserve">Kas elluviija/toetuse saaja on kohustatud läbi viima riigihankeid. </t>
  </si>
  <si>
    <t>Elluviijad/toetuse saajad on riigiasutused/riigi hallatavad asutused ja riigihangete läbiviijaks on eksperdid või riigiasutus (allasutus), kellele on antud vastav ülesanne.</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</si>
  <si>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strateegia/tegvuskava (vm dokument) korruptsiooni/pettuste/ebaseaduslike tegevuste vältimiseks ja ebaseaduslikest tegevustest teavitamiseks</t>
    </r>
  </si>
  <si>
    <t>Jah, on strateegia/ tegevuskava (või muu dokument), kuid see pole efektiivne ja/või põhimõtteid ei rakendata</t>
  </si>
  <si>
    <t>Kas elluviijal/toetuse saajal toimuvad perioodilised koolitused riskide tuvastamise ja korruptsiooni/pettuste/ebaseaduslike tegevuste maandamise teemal?</t>
  </si>
  <si>
    <t>Toimuvad küll aeg-ajalt vajaduspõhised koolitused, kuid need ei ole perioodilised, vaid on vastavalt vajadusele ja ei hõlma kõiki töötajaid</t>
  </si>
  <si>
    <t>Mõlemad võimalused võivad esineda: nii VTA kui ka riigiabi ja asutuses on selged juhised konkreetse meetme hindamiseks, kuid hindajaks ei ole vastav ekspert. Või kui hindajaks on ekspert, aga asutuses juhised puuduvad.</t>
  </si>
  <si>
    <r>
      <t xml:space="preserve">Mõlemad võimalused võivad esineda: nii VTA kui ka riigiabi, kuid on asutuses selged juhised </t>
    </r>
    <r>
      <rPr>
        <b/>
        <sz val="11"/>
        <rFont val="Times New Roman"/>
        <family val="1"/>
        <charset val="186"/>
      </rPr>
      <t>ning riigiabi hindab vastav ekspert</t>
    </r>
  </si>
  <si>
    <t xml:space="preserve"> Mõlemad võimalused võivad esineda: nii VTA kui ka riigiabi ning konreetsed juhised puuduvad ja hindajaks ei ole vastav ekspert</t>
  </si>
  <si>
    <t>Kas toetuste abil mõjutatakse riigi majandust ja konkurentsi lubamatul viisil, kuna tegemist võib olla riigiabiga ja/või vähese tähtsusega abiga (VTA).</t>
  </si>
  <si>
    <t>Pettuserisk - Topeltfinantserimine</t>
  </si>
  <si>
    <t>Rakendatakse hinnatavale meetmele sarnase sisuga EL ja siseriiklikke toetusmeetmeid ja elluviija on riigiasutus ja/või raamtupidamine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</si>
  <si>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</si>
  <si>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</si>
  <si>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</si>
  <si>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 xml:space="preserve">Elluviijad/toetuse saajad on avalik-õiguslikud juriidilised isikud, kes viivad hankeid läbi iseseisvalt. </t>
  </si>
  <si>
    <t>Elluviijad/toetuse saajad on juriidilised isikud, kellel puudub riigihanke läbiviimise kohustus</t>
  </si>
  <si>
    <r>
      <t xml:space="preserve">Hinnatud SKOOR </t>
    </r>
    <r>
      <rPr>
        <sz val="11"/>
        <rFont val="Times New Roman"/>
        <family val="1"/>
        <charset val="186"/>
      </rPr>
      <t>(arvestades juba rakendatavaid maandamistegevusi)</t>
    </r>
  </si>
  <si>
    <r>
      <t>Selgitus riski hindamisel</t>
    </r>
    <r>
      <rPr>
        <sz val="11"/>
        <rFont val="Times New Roman"/>
        <family val="1"/>
        <charset val="186"/>
      </rPr>
      <t>.
 Rakendamisel juba toimivad maandamistegevused ja -meetmed, mis riskiskoori mõjutavad</t>
    </r>
  </si>
  <si>
    <r>
      <t>Planeeritavad tegevused  riski maandamiseks 
(</t>
    </r>
    <r>
      <rPr>
        <sz val="11"/>
        <color theme="1"/>
        <rFont val="Times New Roman"/>
        <family val="1"/>
        <charset val="186"/>
      </rPr>
      <t>täida, kui hinnatud skoor on 2 või 3)</t>
    </r>
  </si>
  <si>
    <t>RISKIHINDAMINE</t>
  </si>
  <si>
    <t>MEEDE:</t>
  </si>
  <si>
    <t>Vastutaja</t>
  </si>
  <si>
    <t>Tegemist ei ole riigiabiga</t>
  </si>
  <si>
    <t xml:space="preserve">Eesti taaste- ja vastupidavuskava investeerimisprojekt 8.2 „Programm taastuvenergia tootmisrajatiste juurdepääsu parandamiseks elektrijaotusvõrgule“; 
toetuse saaja Elektrilevi OÜ </t>
  </si>
  <si>
    <t>Riik annab Elektrilevi OÜ-le täiendavalt 13 miljonit eurot, et suureneda elektrivõrgu kliimakindlust. Meetmest ei finantseerita kõnealuse meetmega samu objekte. Lisaks on teoorias võimalik kaasrahastada sarnaseid projekte EL CEF Energeetika vahenditest ning seetõttu on hinnang "2". Praktikas pole sellist topeltfinantseerimist plaanis ning kuna kaasrahastuse otsuse teeb  Euroopa Komisjon. mis kasutab ilmselt ka ühtseid andmebaase/infosüsteeme, siis oleks väga lihtne topeltfinatseerimist tuvastada ja välistada</t>
  </si>
  <si>
    <t>1. Kõiki rahastustaotlused valideeritakse KLIM poolt;
2. Rahastused auditeeritakse litsenteeritud väliste osapooltepoolt</t>
  </si>
  <si>
    <t>Elektrilevi dokumendid, mis käsitlevad korruptsiooni ja huvide konflikti ning nende seotud riskide maandamiseks vajalikud meetmed on ettevõtteüleselt rakendatud.</t>
  </si>
  <si>
    <t xml:space="preserve">Korruptsiooni ja huvide konflikti ennetamise ja vältimise ning pettuseriskide juhtimisega seotud koolitus on kõigile ettevõtja töötajatele kohustuslikuks läbimiseks perioodilisusega 1 kord aastas. Täiendavalt viiakse läbi vajaduspõhiseid täiendkoolituse konkreetsemate valdkondade tasandil. </t>
  </si>
  <si>
    <t>Rasmus Armas</t>
  </si>
  <si>
    <t xml:space="preserve">Toetuse saaja korraldab ja viib läbi riigihanked vastavalt seaduses ja ettevõtja hankekorras kehtestatud reeglitele ning vastavalt toetuslepingus kirjeldatud tegevuskavale. </t>
  </si>
  <si>
    <t>Toetuse saaja on äriühing, kuid rahastamislepingu kohaselt peab toetuse saaja toetuse kasutamisel ja projekti tegevuste elluviimisel järgima riigihangete seadust.  Täiendavalt on Eesti Energia AS kontsernis kehtestatud ka sisekord riigihangete läbiviimiseks, mille on endale kohustuslikuks täitmiseks võtnud ka Toetuse saaja (Elektrilevi OÜ)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</si>
</sst>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b/>
      <sz val="9"/>
      <color rgb="FF000000"/>
      <name val="Tahoma"/>
      <family val="2"/>
      <charset val="186"/>
    </font>
    <font>
      <sz val="9"/>
      <color rgb="FF000000"/>
      <name val="Tahoma"/>
      <family val="2"/>
      <charset val="186"/>
    </font>
    <font>
      <i/>
      <sz val="11"/>
      <color theme="1"/>
      <name val="Times New Roman"/>
      <family val="1"/>
      <charset val="186"/>
    </font>
  </fonts>
  <fills count="9">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1">
    <xf numFmtId="0" fontId="0" fillId="0" borderId="0" xfId="0"/>
    <xf numFmtId="0" fontId="4" fillId="0" borderId="2" xfId="0" applyFont="1" applyBorder="1" applyAlignment="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4" fillId="6" borderId="0" xfId="0" applyFont="1" applyFill="1" applyAlignment="1">
      <alignment horizontal="left" vertical="center"/>
    </xf>
    <xf numFmtId="0" fontId="4" fillId="8" borderId="1" xfId="0" applyFont="1" applyFill="1" applyBorder="1" applyAlignment="1">
      <alignment vertical="center" wrapText="1"/>
    </xf>
    <xf numFmtId="0" fontId="3" fillId="8" borderId="1" xfId="0" applyFont="1" applyFill="1" applyBorder="1" applyAlignment="1">
      <alignment horizontal="center" vertical="center" wrapText="1"/>
    </xf>
    <xf numFmtId="0" fontId="10" fillId="8" borderId="1" xfId="0" applyFont="1" applyFill="1" applyBorder="1" applyAlignment="1">
      <alignment horizontal="left" vertical="top" wrapText="1"/>
    </xf>
    <xf numFmtId="0" fontId="7" fillId="5" borderId="1" xfId="0" applyFont="1" applyFill="1" applyBorder="1" applyAlignment="1">
      <alignment horizontal="center" vertical="top"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cellXfs>
  <cellStyles count="3">
    <cellStyle name="Hea" xfId="1" builtinId="26"/>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
  <sheetViews>
    <sheetView tabSelected="1" zoomScaleNormal="100" workbookViewId="0">
      <pane xSplit="2" ySplit="7" topLeftCell="E8" activePane="bottomRight" state="frozen"/>
      <selection pane="topRight" activeCell="D1" sqref="D1"/>
      <selection pane="bottomLeft" activeCell="A9" sqref="A9"/>
      <selection pane="bottomRight" activeCell="I12" sqref="I12"/>
    </sheetView>
  </sheetViews>
  <sheetFormatPr defaultColWidth="9.140625" defaultRowHeight="34.35" customHeight="1" x14ac:dyDescent="0.25"/>
  <cols>
    <col min="1" max="1" width="29.42578125" style="6" customWidth="1"/>
    <col min="2" max="2" width="41.28515625" style="2" customWidth="1"/>
    <col min="3" max="3" width="26.140625" style="2" customWidth="1"/>
    <col min="4" max="4" width="23" style="2" customWidth="1"/>
    <col min="5" max="6" width="23.28515625" style="2" customWidth="1"/>
    <col min="7" max="7" width="11.42578125" style="3" bestFit="1" customWidth="1"/>
    <col min="8" max="8" width="77.85546875" style="4" customWidth="1"/>
    <col min="9" max="9" width="20.28515625" style="5" customWidth="1"/>
    <col min="10" max="10" width="24.7109375" style="2" customWidth="1"/>
    <col min="11" max="11" width="15" style="2" customWidth="1"/>
    <col min="12" max="16384" width="9.140625" style="2"/>
  </cols>
  <sheetData>
    <row r="1" spans="1:11" s="6" customFormat="1" ht="34.35" customHeight="1" x14ac:dyDescent="0.25">
      <c r="A1" s="27" t="s">
        <v>44</v>
      </c>
      <c r="B1" s="34" t="s">
        <v>45</v>
      </c>
      <c r="C1" s="37" t="s">
        <v>48</v>
      </c>
      <c r="D1" s="35"/>
      <c r="E1" s="35"/>
      <c r="F1" s="35"/>
      <c r="G1" s="35"/>
      <c r="H1" s="35"/>
      <c r="I1" s="36"/>
    </row>
    <row r="2" spans="1:11" ht="14.1" customHeight="1" x14ac:dyDescent="0.25">
      <c r="A2" s="31" t="s">
        <v>14</v>
      </c>
      <c r="B2" s="31"/>
      <c r="C2" s="31"/>
      <c r="D2" s="31"/>
      <c r="E2" s="31"/>
      <c r="I2" s="15"/>
    </row>
    <row r="3" spans="1:11" ht="14.1" customHeight="1" x14ac:dyDescent="0.25">
      <c r="A3" s="29" t="s">
        <v>15</v>
      </c>
      <c r="B3" s="29"/>
      <c r="C3" s="29"/>
      <c r="D3" s="29"/>
      <c r="E3" s="29"/>
    </row>
    <row r="4" spans="1:11" ht="15" x14ac:dyDescent="0.25">
      <c r="A4" s="28" t="s">
        <v>4</v>
      </c>
      <c r="B4" s="28"/>
      <c r="C4" s="28"/>
      <c r="D4" s="28"/>
      <c r="E4" s="28"/>
      <c r="F4" s="29"/>
      <c r="G4" s="30"/>
      <c r="H4" s="31"/>
      <c r="I4" s="32"/>
      <c r="J4" s="29"/>
      <c r="K4" s="29"/>
    </row>
    <row r="5" spans="1:11" ht="11.45" customHeight="1" x14ac:dyDescent="0.25"/>
    <row r="6" spans="1:11" s="3" customFormat="1" ht="34.35" customHeight="1" x14ac:dyDescent="0.25">
      <c r="A6" s="46" t="s">
        <v>5</v>
      </c>
      <c r="B6" s="45" t="s">
        <v>7</v>
      </c>
      <c r="C6" s="45" t="s">
        <v>0</v>
      </c>
      <c r="D6" s="45"/>
      <c r="E6" s="45"/>
      <c r="F6" s="45"/>
      <c r="G6" s="44" t="s">
        <v>1</v>
      </c>
      <c r="H6" s="44" t="s">
        <v>42</v>
      </c>
      <c r="I6" s="43" t="s">
        <v>41</v>
      </c>
      <c r="J6" s="41" t="s">
        <v>43</v>
      </c>
      <c r="K6" s="41" t="s">
        <v>46</v>
      </c>
    </row>
    <row r="7" spans="1:11" s="3" customFormat="1" ht="43.35" customHeight="1" x14ac:dyDescent="0.25">
      <c r="A7" s="46"/>
      <c r="B7" s="45"/>
      <c r="C7" s="23">
        <v>0</v>
      </c>
      <c r="D7" s="23">
        <v>1</v>
      </c>
      <c r="E7" s="23">
        <v>2</v>
      </c>
      <c r="F7" s="23">
        <v>3</v>
      </c>
      <c r="G7" s="44"/>
      <c r="H7" s="44"/>
      <c r="I7" s="43"/>
      <c r="J7" s="41"/>
      <c r="K7" s="41"/>
    </row>
    <row r="8" spans="1:11" ht="75" x14ac:dyDescent="0.25">
      <c r="A8" s="42" t="s">
        <v>22</v>
      </c>
      <c r="B8" s="7" t="s">
        <v>26</v>
      </c>
      <c r="C8" s="26" t="s">
        <v>19</v>
      </c>
      <c r="D8" s="26" t="s">
        <v>27</v>
      </c>
      <c r="E8" s="26" t="s">
        <v>18</v>
      </c>
      <c r="F8" s="26" t="s">
        <v>17</v>
      </c>
      <c r="G8" s="8">
        <v>3</v>
      </c>
      <c r="H8" s="38" t="s">
        <v>51</v>
      </c>
      <c r="I8" s="39">
        <v>0</v>
      </c>
      <c r="J8" s="40"/>
      <c r="K8" s="40"/>
    </row>
    <row r="9" spans="1:11" ht="90" x14ac:dyDescent="0.25">
      <c r="A9" s="42"/>
      <c r="B9" s="9" t="s">
        <v>28</v>
      </c>
      <c r="C9" s="9" t="s">
        <v>20</v>
      </c>
      <c r="D9" s="9" t="s">
        <v>21</v>
      </c>
      <c r="E9" s="9" t="s">
        <v>29</v>
      </c>
      <c r="F9" s="9" t="s">
        <v>16</v>
      </c>
      <c r="G9" s="8">
        <v>3</v>
      </c>
      <c r="H9" s="38" t="s">
        <v>52</v>
      </c>
      <c r="I9" s="39">
        <v>0</v>
      </c>
      <c r="J9" s="40"/>
      <c r="K9" s="40"/>
    </row>
    <row r="10" spans="1:11" ht="150" x14ac:dyDescent="0.25">
      <c r="A10" s="22" t="s">
        <v>6</v>
      </c>
      <c r="B10" s="9" t="s">
        <v>33</v>
      </c>
      <c r="C10" s="9" t="s">
        <v>23</v>
      </c>
      <c r="D10" s="9" t="s">
        <v>31</v>
      </c>
      <c r="E10" s="9" t="s">
        <v>30</v>
      </c>
      <c r="F10" s="9" t="s">
        <v>32</v>
      </c>
      <c r="G10" s="8">
        <v>3</v>
      </c>
      <c r="H10" s="47" t="s">
        <v>47</v>
      </c>
      <c r="I10" s="48">
        <v>0</v>
      </c>
      <c r="J10" s="33"/>
      <c r="K10" s="33"/>
    </row>
    <row r="11" spans="1:11" ht="180" x14ac:dyDescent="0.25">
      <c r="A11" s="22" t="s">
        <v>34</v>
      </c>
      <c r="B11" s="7" t="s">
        <v>8</v>
      </c>
      <c r="C11" s="9" t="s">
        <v>10</v>
      </c>
      <c r="D11" s="9" t="s">
        <v>35</v>
      </c>
      <c r="E11" s="9" t="s">
        <v>36</v>
      </c>
      <c r="F11" s="9" t="s">
        <v>9</v>
      </c>
      <c r="G11" s="8">
        <v>3</v>
      </c>
      <c r="H11" s="9" t="s">
        <v>49</v>
      </c>
      <c r="I11" s="49">
        <v>2</v>
      </c>
      <c r="J11" s="50" t="s">
        <v>50</v>
      </c>
      <c r="K11" s="10"/>
    </row>
    <row r="12" spans="1:11" ht="135" x14ac:dyDescent="0.25">
      <c r="A12" s="22" t="s">
        <v>37</v>
      </c>
      <c r="B12" s="9" t="s">
        <v>24</v>
      </c>
      <c r="C12" s="9" t="s">
        <v>25</v>
      </c>
      <c r="D12" s="9" t="s">
        <v>38</v>
      </c>
      <c r="E12" s="9" t="s">
        <v>39</v>
      </c>
      <c r="F12" s="9" t="s">
        <v>40</v>
      </c>
      <c r="G12" s="8">
        <v>3</v>
      </c>
      <c r="H12" s="38" t="s">
        <v>55</v>
      </c>
      <c r="I12" s="49">
        <v>2</v>
      </c>
      <c r="J12" s="40" t="s">
        <v>54</v>
      </c>
      <c r="K12" s="40" t="s">
        <v>53</v>
      </c>
    </row>
    <row r="13" spans="1:11" ht="34.35" customHeight="1" x14ac:dyDescent="0.25">
      <c r="A13" s="11"/>
      <c r="B13" s="12"/>
      <c r="C13" s="12"/>
      <c r="D13" s="12"/>
      <c r="E13" s="12"/>
      <c r="F13" s="24" t="s">
        <v>2</v>
      </c>
      <c r="G13" s="25">
        <f>SUM(G8:G12)</f>
        <v>15</v>
      </c>
      <c r="H13" s="13"/>
      <c r="I13" s="14">
        <f>SUM(I8:I12)</f>
        <v>4</v>
      </c>
      <c r="J13" s="12"/>
      <c r="K13" s="12"/>
    </row>
    <row r="14" spans="1:11" ht="12.6" customHeight="1" x14ac:dyDescent="0.25">
      <c r="G14" s="15"/>
    </row>
    <row r="15" spans="1:11" ht="12.6" customHeight="1" x14ac:dyDescent="0.25">
      <c r="G15" s="15"/>
    </row>
    <row r="16" spans="1:11" ht="15.6" customHeight="1" x14ac:dyDescent="0.25">
      <c r="A16" s="16" t="s">
        <v>11</v>
      </c>
      <c r="C16" s="15"/>
      <c r="D16" s="15"/>
      <c r="G16" s="15"/>
    </row>
    <row r="17" spans="1:7" ht="15.6" customHeight="1" x14ac:dyDescent="0.25">
      <c r="A17" s="16" t="s">
        <v>12</v>
      </c>
      <c r="C17" s="18" t="s">
        <v>3</v>
      </c>
      <c r="D17" s="15">
        <f>I13</f>
        <v>4</v>
      </c>
      <c r="E17" s="1" t="str">
        <f>IF(ISNUMBER(D17),(IF(D17&gt;=12,"kõrge risk",IF(D17&lt;=5,"madal risk","keskmine risk"))),"")</f>
        <v>madal risk</v>
      </c>
      <c r="F17" s="17"/>
      <c r="G17" s="15"/>
    </row>
    <row r="18" spans="1:7" ht="15.6" customHeight="1" x14ac:dyDescent="0.25">
      <c r="A18" s="16" t="s">
        <v>13</v>
      </c>
      <c r="C18" s="15"/>
      <c r="D18" s="15"/>
      <c r="F18" s="17"/>
      <c r="G18" s="15"/>
    </row>
    <row r="19" spans="1:7" ht="15.6" customHeight="1" x14ac:dyDescent="0.25">
      <c r="G19" s="15"/>
    </row>
    <row r="20" spans="1:7" ht="15.6" customHeight="1" x14ac:dyDescent="0.25">
      <c r="G20" s="15"/>
    </row>
    <row r="21" spans="1:7" ht="34.35" customHeight="1" x14ac:dyDescent="0.25">
      <c r="D21" s="19"/>
      <c r="E21" s="3"/>
      <c r="G21" s="20"/>
    </row>
    <row r="22" spans="1:7" ht="34.35" customHeight="1" x14ac:dyDescent="0.25">
      <c r="D22" s="19"/>
      <c r="E22" s="3"/>
      <c r="G22" s="21"/>
    </row>
    <row r="23" spans="1:7" ht="34.35" customHeight="1" x14ac:dyDescent="0.25">
      <c r="D23" s="19"/>
    </row>
  </sheetData>
  <mergeCells count="9">
    <mergeCell ref="K6:K7"/>
    <mergeCell ref="A8:A9"/>
    <mergeCell ref="I6:I7"/>
    <mergeCell ref="G6:G7"/>
    <mergeCell ref="H6:H7"/>
    <mergeCell ref="J6:J7"/>
    <mergeCell ref="C6:F6"/>
    <mergeCell ref="A6:A7"/>
    <mergeCell ref="B6:B7"/>
  </mergeCells>
  <pageMargins left="0.7" right="0.7" top="0.75" bottom="0.75" header="0.3" footer="0.3"/>
  <pageSetup paperSize="9" scale="4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Olga Gnezdovski</cp:lastModifiedBy>
  <cp:lastPrinted>2021-09-23T13:17:56Z</cp:lastPrinted>
  <dcterms:created xsi:type="dcterms:W3CDTF">2020-05-05T05:18:25Z</dcterms:created>
  <dcterms:modified xsi:type="dcterms:W3CDTF">2024-01-08T16:42:39Z</dcterms:modified>
</cp:coreProperties>
</file>