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Google Drive Online\My Drive\Projects\Roads\Kadi Rajala Pihl\7. Vahe tn ja Järva-Jaani mnt ristumine\1 Work\BOQ\"/>
    </mc:Choice>
  </mc:AlternateContent>
  <xr:revisionPtr revIDLastSave="0" documentId="13_ncr:1_{33454644-1B08-4760-94A0-29BEDBB9FF72}" xr6:coauthVersionLast="47" xr6:coauthVersionMax="47" xr10:uidLastSave="{00000000-0000-0000-0000-000000000000}"/>
  <bookViews>
    <workbookView xWindow="-120" yWindow="-120" windowWidth="29040" windowHeight="15720" tabRatio="595" xr2:uid="{036F16A4-DEE7-4813-B930-4466C37A8273}"/>
  </bookViews>
  <sheets>
    <sheet name="Leht 1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2" l="1"/>
  <c r="F28" i="52" s="1"/>
  <c r="F29" i="52" l="1"/>
</calcChain>
</file>

<file path=xl/sharedStrings.xml><?xml version="1.0" encoding="utf-8"?>
<sst xmlns="http://schemas.openxmlformats.org/spreadsheetml/2006/main" count="51" uniqueCount="41">
  <si>
    <t>Jrk</t>
  </si>
  <si>
    <t>Tööde nimetus</t>
  </si>
  <si>
    <t>Mõõt-</t>
  </si>
  <si>
    <t>Kogus</t>
  </si>
  <si>
    <t>Ühiku</t>
  </si>
  <si>
    <t>Summa</t>
  </si>
  <si>
    <t>ühik</t>
  </si>
  <si>
    <t>hind</t>
  </si>
  <si>
    <t>(EUR)</t>
  </si>
  <si>
    <t>KOKKU</t>
  </si>
  <si>
    <t>KOKKU käibemaksuga</t>
  </si>
  <si>
    <t>2 EHITUSOBJEKTI ETTEVALMISTAMINE</t>
  </si>
  <si>
    <t>Ettevalmistustööd</t>
  </si>
  <si>
    <t>summa</t>
  </si>
  <si>
    <t>3 MULLATÖÖD</t>
  </si>
  <si>
    <t>4 KATENDI  EHITUS</t>
  </si>
  <si>
    <t>7 LIIKLUKORRALDUS- JA OHUTUSVAHENDID</t>
  </si>
  <si>
    <t>Ajutine liikluskorraldus</t>
  </si>
  <si>
    <t>9 MAASTIKUKUJUNDUSTÖÖD</t>
  </si>
  <si>
    <t>Muru kasvualuse rajamine ja muru külvamine</t>
  </si>
  <si>
    <t xml:space="preserve">Mulde aluspinna planeerimine ja tihendamine  </t>
  </si>
  <si>
    <t>43002a</t>
  </si>
  <si>
    <t>Põhiliste tööde loetelu teede taastamisel.</t>
  </si>
  <si>
    <r>
      <t>m</t>
    </r>
    <r>
      <rPr>
        <vertAlign val="superscript"/>
        <sz val="10"/>
        <rFont val="Times New Roman"/>
        <family val="1"/>
      </rPr>
      <t>2</t>
    </r>
  </si>
  <si>
    <t>40501a</t>
  </si>
  <si>
    <t>40501b</t>
  </si>
  <si>
    <t>Käibemaks 22%</t>
  </si>
  <si>
    <t>Tihedast asfaltbetoonis AC 12 Bin, h=1 cm</t>
  </si>
  <si>
    <t>43002b</t>
  </si>
  <si>
    <t xml:space="preserve">Kiilutud killustikust alus fr. 16/32 h=20cm </t>
  </si>
  <si>
    <r>
      <t>m</t>
    </r>
    <r>
      <rPr>
        <vertAlign val="superscript"/>
        <sz val="10"/>
        <rFont val="Times New Roman"/>
        <family val="1"/>
      </rPr>
      <t>3</t>
    </r>
  </si>
  <si>
    <t>Looduslikust kruusast või keskliivast alus, Kf≥1,0 m/ööp, h=25 cm</t>
  </si>
  <si>
    <t>40501c</t>
  </si>
  <si>
    <t>Olemasoleva katendi freesimine, h=7cm</t>
  </si>
  <si>
    <t>Tihedast asfaltbetoonis AC 16 Surf, h=7 cm</t>
  </si>
  <si>
    <t>Kruuskate (segu nr 5) / peenrad, h=7 cm</t>
  </si>
  <si>
    <t xml:space="preserve">Kiilutud killustikust alus fr. 16/32 h=25cm </t>
  </si>
  <si>
    <t>Kruuskate</t>
  </si>
  <si>
    <t>40101a</t>
  </si>
  <si>
    <t>30501a</t>
  </si>
  <si>
    <t>Roosna-Alliku vee- ja kanalisatsioonitorustike ning tuletõrjeveehoidla rajamine. Teed.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</si>
</sst>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53">
    <xf numFmtId="0" fontId="0" fillId="0" borderId="0" xfId="0"/>
    <xf numFmtId="164" fontId="4" fillId="0" borderId="0" xfId="1" applyFont="1" applyFill="1" applyBorder="1" applyAlignment="1">
      <alignment horizontal="left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right"/>
    </xf>
    <xf numFmtId="164" fontId="7" fillId="0" borderId="1" xfId="1" applyFont="1" applyFill="1" applyBorder="1" applyAlignment="1">
      <alignment horizontal="right" vertical="center"/>
    </xf>
    <xf numFmtId="164" fontId="7" fillId="0" borderId="5" xfId="1" applyFont="1" applyFill="1" applyBorder="1" applyAlignment="1">
      <alignment horizontal="right" vertical="center"/>
    </xf>
    <xf numFmtId="164" fontId="6" fillId="0" borderId="12" xfId="1" applyFont="1" applyFill="1" applyBorder="1" applyAlignment="1">
      <alignment vertical="center"/>
    </xf>
    <xf numFmtId="164" fontId="7" fillId="0" borderId="0" xfId="1" applyFont="1" applyFill="1" applyBorder="1" applyAlignment="1">
      <alignment horizontal="center" vertical="center"/>
    </xf>
    <xf numFmtId="164" fontId="7" fillId="0" borderId="0" xfId="1" applyFont="1" applyFill="1" applyAlignment="1">
      <alignment vertical="center"/>
    </xf>
    <xf numFmtId="165" fontId="7" fillId="0" borderId="1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/>
    <xf numFmtId="1" fontId="7" fillId="0" borderId="1" xfId="0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" fontId="7" fillId="0" borderId="1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vertical="top" wrapText="1"/>
    </xf>
    <xf numFmtId="165" fontId="5" fillId="0" borderId="0" xfId="0" applyNumberFormat="1" applyFont="1" applyFill="1"/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wrapText="1"/>
    </xf>
    <xf numFmtId="0" fontId="7" fillId="0" borderId="1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right" vertical="center" wrapText="1"/>
    </xf>
    <xf numFmtId="0" fontId="6" fillId="0" borderId="2" xfId="2" applyFont="1" applyFill="1" applyBorder="1" applyAlignment="1">
      <alignment horizontal="right" vertical="center" wrapText="1"/>
    </xf>
    <xf numFmtId="0" fontId="6" fillId="0" borderId="4" xfId="2" applyFont="1" applyFill="1" applyBorder="1" applyAlignment="1">
      <alignment horizontal="right" vertical="center" wrapText="1"/>
    </xf>
    <xf numFmtId="0" fontId="7" fillId="0" borderId="6" xfId="2" applyFont="1" applyFill="1" applyBorder="1" applyAlignment="1">
      <alignment horizontal="right" vertical="center"/>
    </xf>
    <xf numFmtId="0" fontId="7" fillId="0" borderId="7" xfId="2" applyFont="1" applyFill="1" applyBorder="1" applyAlignment="1">
      <alignment horizontal="right" vertical="center"/>
    </xf>
    <xf numFmtId="0" fontId="7" fillId="0" borderId="8" xfId="2" applyFont="1" applyFill="1" applyBorder="1" applyAlignment="1">
      <alignment horizontal="right" vertical="center"/>
    </xf>
    <xf numFmtId="0" fontId="6" fillId="0" borderId="9" xfId="2" applyFont="1" applyFill="1" applyBorder="1" applyAlignment="1">
      <alignment horizontal="right" vertical="center" wrapText="1"/>
    </xf>
    <xf numFmtId="0" fontId="6" fillId="0" borderId="10" xfId="2" applyFont="1" applyFill="1" applyBorder="1" applyAlignment="1">
      <alignment horizontal="right" vertical="center" wrapText="1"/>
    </xf>
    <xf numFmtId="0" fontId="6" fillId="0" borderId="11" xfId="2" applyFont="1" applyFill="1" applyBorder="1" applyAlignment="1">
      <alignment horizontal="right" vertical="center" wrapText="1"/>
    </xf>
    <xf numFmtId="0" fontId="7" fillId="0" borderId="0" xfId="2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 wrapText="1" readingOrder="1"/>
    </xf>
    <xf numFmtId="1" fontId="7" fillId="0" borderId="0" xfId="2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</cellXfs>
  <cellStyles count="4">
    <cellStyle name="Comma" xfId="1" builtinId="3"/>
    <cellStyle name="Normal" xfId="0" builtinId="0"/>
    <cellStyle name="Normal 4" xfId="3" xr:uid="{7670A965-CBBD-4511-B243-39F57F47A273}"/>
    <cellStyle name="Normal_Töömahud" xfId="2" xr:uid="{7C88B7E8-B293-49EC-BA3A-E4F2A1C63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2117-2F94-466A-9311-38B0F3C5DDD4}">
  <dimension ref="A1:F31"/>
  <sheetViews>
    <sheetView tabSelected="1" zoomScale="115" zoomScaleNormal="115" workbookViewId="0">
      <selection activeCell="I14" sqref="I14"/>
    </sheetView>
  </sheetViews>
  <sheetFormatPr defaultRowHeight="15" x14ac:dyDescent="0.25"/>
  <cols>
    <col min="1" max="1" width="6.7109375" style="13" customWidth="1"/>
    <col min="2" max="2" width="61.42578125" style="13" customWidth="1"/>
    <col min="3" max="5" width="9.140625" style="13"/>
    <col min="6" max="6" width="11" style="13" bestFit="1" customWidth="1"/>
    <col min="7" max="7" width="16.42578125" style="13" customWidth="1"/>
    <col min="8" max="16384" width="9.140625" style="13"/>
  </cols>
  <sheetData>
    <row r="1" spans="1:6" s="13" customFormat="1" ht="15.75" x14ac:dyDescent="0.25">
      <c r="A1" s="12" t="s">
        <v>22</v>
      </c>
      <c r="B1" s="12"/>
      <c r="C1" s="12"/>
      <c r="D1" s="12"/>
      <c r="E1" s="1"/>
      <c r="F1" s="1"/>
    </row>
    <row r="2" spans="1:6" s="13" customFormat="1" ht="15.75" x14ac:dyDescent="0.25">
      <c r="A2" s="14" t="s">
        <v>40</v>
      </c>
      <c r="B2" s="14"/>
      <c r="C2" s="14"/>
      <c r="D2" s="14"/>
      <c r="E2" s="14"/>
      <c r="F2" s="14"/>
    </row>
    <row r="3" spans="1:6" s="13" customFormat="1" x14ac:dyDescent="0.25">
      <c r="A3" s="15" t="s">
        <v>0</v>
      </c>
      <c r="B3" s="15" t="s">
        <v>1</v>
      </c>
      <c r="C3" s="16" t="s">
        <v>2</v>
      </c>
      <c r="D3" s="17" t="s">
        <v>3</v>
      </c>
      <c r="E3" s="2" t="s">
        <v>4</v>
      </c>
      <c r="F3" s="3" t="s">
        <v>5</v>
      </c>
    </row>
    <row r="4" spans="1:6" s="13" customFormat="1" x14ac:dyDescent="0.25">
      <c r="A4" s="15"/>
      <c r="B4" s="15"/>
      <c r="C4" s="16" t="s">
        <v>6</v>
      </c>
      <c r="D4" s="17"/>
      <c r="E4" s="2" t="s">
        <v>7</v>
      </c>
      <c r="F4" s="3"/>
    </row>
    <row r="5" spans="1:6" s="13" customFormat="1" ht="17.25" customHeight="1" x14ac:dyDescent="0.25">
      <c r="A5" s="15"/>
      <c r="B5" s="15"/>
      <c r="C5" s="16"/>
      <c r="D5" s="17"/>
      <c r="E5" s="2" t="s">
        <v>8</v>
      </c>
      <c r="F5" s="3" t="s">
        <v>8</v>
      </c>
    </row>
    <row r="6" spans="1:6" s="13" customFormat="1" x14ac:dyDescent="0.25">
      <c r="A6" s="18">
        <v>1</v>
      </c>
      <c r="B6" s="18">
        <v>2</v>
      </c>
      <c r="C6" s="18">
        <v>3</v>
      </c>
      <c r="D6" s="19">
        <v>4</v>
      </c>
      <c r="E6" s="4"/>
      <c r="F6" s="4"/>
    </row>
    <row r="7" spans="1:6" s="13" customFormat="1" x14ac:dyDescent="0.25">
      <c r="A7" s="18"/>
      <c r="B7" s="20" t="s">
        <v>11</v>
      </c>
      <c r="C7" s="18"/>
      <c r="D7" s="19"/>
      <c r="E7" s="5"/>
      <c r="F7" s="5"/>
    </row>
    <row r="8" spans="1:6" s="13" customFormat="1" x14ac:dyDescent="0.25">
      <c r="A8" s="21">
        <v>20101</v>
      </c>
      <c r="B8" s="21" t="s">
        <v>12</v>
      </c>
      <c r="C8" s="22" t="s">
        <v>13</v>
      </c>
      <c r="D8" s="22">
        <v>1</v>
      </c>
      <c r="E8" s="5"/>
      <c r="F8" s="5"/>
    </row>
    <row r="9" spans="1:6" s="13" customFormat="1" x14ac:dyDescent="0.25">
      <c r="A9" s="18"/>
      <c r="B9" s="18"/>
      <c r="C9" s="18"/>
      <c r="D9" s="19"/>
      <c r="E9" s="5"/>
      <c r="F9" s="5"/>
    </row>
    <row r="10" spans="1:6" s="13" customFormat="1" x14ac:dyDescent="0.25">
      <c r="A10" s="18"/>
      <c r="B10" s="20" t="s">
        <v>14</v>
      </c>
      <c r="C10" s="18"/>
      <c r="D10" s="19"/>
      <c r="E10" s="5"/>
      <c r="F10" s="5"/>
    </row>
    <row r="11" spans="1:6" s="13" customFormat="1" ht="15.75" x14ac:dyDescent="0.25">
      <c r="A11" s="23" t="s">
        <v>39</v>
      </c>
      <c r="B11" s="24" t="s">
        <v>31</v>
      </c>
      <c r="C11" s="23" t="s">
        <v>30</v>
      </c>
      <c r="D11" s="25">
        <v>24.75</v>
      </c>
      <c r="E11" s="5"/>
      <c r="F11" s="5"/>
    </row>
    <row r="12" spans="1:6" s="13" customFormat="1" ht="15.75" x14ac:dyDescent="0.25">
      <c r="A12" s="23">
        <v>30604</v>
      </c>
      <c r="B12" s="24" t="s">
        <v>20</v>
      </c>
      <c r="C12" s="23" t="s">
        <v>23</v>
      </c>
      <c r="D12" s="26">
        <v>143.80000000000001</v>
      </c>
      <c r="E12" s="5"/>
      <c r="F12" s="5"/>
    </row>
    <row r="13" spans="1:6" s="13" customFormat="1" x14ac:dyDescent="0.25">
      <c r="A13" s="27"/>
      <c r="B13" s="27"/>
      <c r="C13" s="27"/>
      <c r="D13" s="28"/>
      <c r="E13" s="5"/>
      <c r="F13" s="5"/>
    </row>
    <row r="14" spans="1:6" s="13" customFormat="1" ht="31.5" customHeight="1" x14ac:dyDescent="0.25">
      <c r="A14" s="18"/>
      <c r="B14" s="20" t="s">
        <v>15</v>
      </c>
      <c r="C14" s="18"/>
      <c r="D14" s="19"/>
      <c r="E14" s="5"/>
      <c r="F14" s="5"/>
    </row>
    <row r="15" spans="1:6" s="32" customFormat="1" ht="15.75" x14ac:dyDescent="0.25">
      <c r="A15" s="29" t="s">
        <v>38</v>
      </c>
      <c r="B15" s="30" t="s">
        <v>33</v>
      </c>
      <c r="C15" s="29" t="s">
        <v>23</v>
      </c>
      <c r="D15" s="31">
        <v>56.7</v>
      </c>
      <c r="E15" s="6"/>
      <c r="F15" s="6"/>
    </row>
    <row r="16" spans="1:6" s="13" customFormat="1" ht="15.75" x14ac:dyDescent="0.25">
      <c r="A16" s="23" t="s">
        <v>24</v>
      </c>
      <c r="B16" s="24" t="s">
        <v>29</v>
      </c>
      <c r="C16" s="23" t="s">
        <v>30</v>
      </c>
      <c r="D16" s="26">
        <v>0.47</v>
      </c>
      <c r="E16" s="5"/>
      <c r="F16" s="5"/>
    </row>
    <row r="17" spans="1:6" s="13" customFormat="1" ht="15.75" x14ac:dyDescent="0.25">
      <c r="A17" s="23" t="s">
        <v>25</v>
      </c>
      <c r="B17" s="24" t="s">
        <v>36</v>
      </c>
      <c r="C17" s="23" t="s">
        <v>30</v>
      </c>
      <c r="D17" s="26">
        <v>18.53</v>
      </c>
      <c r="E17" s="5"/>
      <c r="F17" s="5"/>
    </row>
    <row r="18" spans="1:6" s="13" customFormat="1" ht="15.75" x14ac:dyDescent="0.25">
      <c r="A18" s="23" t="s">
        <v>32</v>
      </c>
      <c r="B18" s="24" t="s">
        <v>37</v>
      </c>
      <c r="C18" s="23" t="s">
        <v>30</v>
      </c>
      <c r="D18" s="26">
        <v>0.17</v>
      </c>
      <c r="E18" s="5"/>
      <c r="F18" s="5"/>
    </row>
    <row r="19" spans="1:6" s="13" customFormat="1" ht="15.75" x14ac:dyDescent="0.25">
      <c r="A19" s="23">
        <v>40511</v>
      </c>
      <c r="B19" s="24" t="s">
        <v>35</v>
      </c>
      <c r="C19" s="23" t="s">
        <v>23</v>
      </c>
      <c r="D19" s="26">
        <v>1.38</v>
      </c>
      <c r="E19" s="5"/>
      <c r="F19" s="5"/>
    </row>
    <row r="20" spans="1:6" s="13" customFormat="1" ht="15.75" x14ac:dyDescent="0.25">
      <c r="A20" s="23" t="s">
        <v>21</v>
      </c>
      <c r="B20" s="24" t="s">
        <v>27</v>
      </c>
      <c r="C20" s="23" t="s">
        <v>23</v>
      </c>
      <c r="D20" s="26">
        <v>0.1</v>
      </c>
      <c r="E20" s="5"/>
      <c r="F20" s="5"/>
    </row>
    <row r="21" spans="1:6" s="13" customFormat="1" ht="15.75" x14ac:dyDescent="0.25">
      <c r="A21" s="23" t="s">
        <v>28</v>
      </c>
      <c r="B21" s="24" t="s">
        <v>34</v>
      </c>
      <c r="C21" s="23" t="s">
        <v>23</v>
      </c>
      <c r="D21" s="26">
        <v>78.069999999999993</v>
      </c>
      <c r="E21" s="5"/>
      <c r="F21" s="5"/>
    </row>
    <row r="22" spans="1:6" s="13" customFormat="1" x14ac:dyDescent="0.25">
      <c r="A22" s="23"/>
      <c r="B22" s="20" t="s">
        <v>16</v>
      </c>
      <c r="C22" s="23"/>
      <c r="D22" s="33"/>
      <c r="E22" s="5"/>
      <c r="F22" s="5"/>
    </row>
    <row r="23" spans="1:6" s="13" customFormat="1" x14ac:dyDescent="0.25">
      <c r="A23" s="23">
        <v>70901</v>
      </c>
      <c r="B23" s="24" t="s">
        <v>17</v>
      </c>
      <c r="C23" s="23" t="s">
        <v>13</v>
      </c>
      <c r="D23" s="26">
        <v>1</v>
      </c>
      <c r="E23" s="5"/>
      <c r="F23" s="5"/>
    </row>
    <row r="24" spans="1:6" s="13" customFormat="1" x14ac:dyDescent="0.25">
      <c r="A24" s="18"/>
      <c r="B24" s="20" t="s">
        <v>18</v>
      </c>
      <c r="C24" s="18"/>
      <c r="D24" s="19"/>
      <c r="E24" s="5"/>
      <c r="F24" s="5"/>
    </row>
    <row r="25" spans="1:6" s="35" customFormat="1" ht="15.75" x14ac:dyDescent="0.25">
      <c r="A25" s="26">
        <v>90201</v>
      </c>
      <c r="B25" s="34" t="s">
        <v>19</v>
      </c>
      <c r="C25" s="26" t="s">
        <v>23</v>
      </c>
      <c r="D25" s="26">
        <v>53.31</v>
      </c>
      <c r="E25" s="11"/>
      <c r="F25" s="11"/>
    </row>
    <row r="26" spans="1:6" s="13" customFormat="1" x14ac:dyDescent="0.25">
      <c r="A26" s="36"/>
      <c r="B26" s="37"/>
      <c r="C26" s="38"/>
      <c r="D26" s="36"/>
      <c r="E26" s="5"/>
      <c r="F26" s="5"/>
    </row>
    <row r="27" spans="1:6" s="13" customFormat="1" x14ac:dyDescent="0.25">
      <c r="A27" s="39" t="s">
        <v>9</v>
      </c>
      <c r="B27" s="40"/>
      <c r="C27" s="40"/>
      <c r="D27" s="40"/>
      <c r="E27" s="41"/>
      <c r="F27" s="7">
        <f>SUM(F7:F26)</f>
        <v>0</v>
      </c>
    </row>
    <row r="28" spans="1:6" s="13" customFormat="1" x14ac:dyDescent="0.25">
      <c r="A28" s="42" t="s">
        <v>26</v>
      </c>
      <c r="B28" s="43"/>
      <c r="C28" s="43"/>
      <c r="D28" s="43"/>
      <c r="E28" s="44"/>
      <c r="F28" s="6">
        <f>F27*0.22</f>
        <v>0</v>
      </c>
    </row>
    <row r="29" spans="1:6" s="13" customFormat="1" ht="15.75" thickBot="1" x14ac:dyDescent="0.3">
      <c r="A29" s="45" t="s">
        <v>10</v>
      </c>
      <c r="B29" s="46"/>
      <c r="C29" s="46"/>
      <c r="D29" s="46"/>
      <c r="E29" s="47"/>
      <c r="F29" s="8">
        <f>F27+F28</f>
        <v>0</v>
      </c>
    </row>
    <row r="30" spans="1:6" s="13" customFormat="1" ht="15.75" thickTop="1" x14ac:dyDescent="0.25">
      <c r="A30" s="48"/>
      <c r="B30" s="49"/>
      <c r="C30" s="48"/>
      <c r="D30" s="50"/>
      <c r="E30" s="9"/>
      <c r="F30" s="9"/>
    </row>
    <row r="31" spans="1:6" s="13" customFormat="1" ht="15.75" x14ac:dyDescent="0.25">
      <c r="A31" s="51"/>
      <c r="B31" s="52"/>
      <c r="C31" s="51"/>
      <c r="D31" s="51"/>
      <c r="E31" s="10"/>
      <c r="F31" s="10"/>
    </row>
  </sheetData>
  <mergeCells count="7">
    <mergeCell ref="A29:E29"/>
    <mergeCell ref="A1:D1"/>
    <mergeCell ref="A2:F2"/>
    <mergeCell ref="A3:A5"/>
    <mergeCell ref="B3:B5"/>
    <mergeCell ref="A27:E27"/>
    <mergeCell ref="A28:E28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01F498B5-E280-464C-B7D1-6299DB10156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Max123</dc:creator>
  <cp:lastModifiedBy>Roman Raaliste</cp:lastModifiedBy>
  <cp:lastPrinted>2023-10-02T09:39:20Z</cp:lastPrinted>
  <dcterms:created xsi:type="dcterms:W3CDTF">2023-03-14T11:52:32Z</dcterms:created>
  <dcterms:modified xsi:type="dcterms:W3CDTF">2026-03-17T14:25:52Z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{01F498B5-E280-464C-B7D1-6299DB101565}</vt:lpwstr>
  </property>
</Properties>
</file>