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teliacompanyspace-my.sharepoint.com/personal/liis_saharov_telia_ee/Documents/Desktop/Riigihanked/"/>
    </mc:Choice>
  </mc:AlternateContent>
  <xr:revisionPtr revIDLastSave="0" documentId="8_{234FED08-C04A-45F8-8EB1-4A05957215D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14" i="1"/>
  <c r="F13" i="1"/>
  <c r="F12" i="1"/>
  <c r="F6" i="1"/>
  <c r="F9" i="1"/>
  <c r="F10" i="1"/>
  <c r="F15" i="1" l="1"/>
</calcChain>
</file>

<file path=xl/sharedStrings.xml><?xml version="1.0" encoding="utf-8"?>
<sst xmlns="http://schemas.openxmlformats.org/spreadsheetml/2006/main" count="28" uniqueCount="22">
  <si>
    <t>Jrk nr</t>
  </si>
  <si>
    <t xml:space="preserve">Nimetus         </t>
  </si>
  <si>
    <t>Ühiku maksumus käibemaksuta (EUR; mõõtmistäpsus 3 komakohtapärst koma)</t>
  </si>
  <si>
    <t xml:space="preserve">Maksumus kokku käibemaksuta ("arvestuslik kogus" * "ühiku maksumus käibemaksuta"; EUR; mõõtmistäpsus 3 kohta pärast koma)      </t>
  </si>
  <si>
    <t>KOKKU</t>
  </si>
  <si>
    <t>EUR/tk</t>
  </si>
  <si>
    <t>EUR/tund</t>
  </si>
  <si>
    <t>Muud lauatelefoni ühendused</t>
  </si>
  <si>
    <t>Telefoniside tehniku teenuse tunnitasu vastavalt tehnilise kirjelduse punktile 11</t>
  </si>
  <si>
    <t>Telefoniside tehniku väljakutse tasu vastavalt tehnilise kirjelduse punktile 11</t>
  </si>
  <si>
    <t>Ühendused (kasutaja jaam)</t>
  </si>
  <si>
    <t>tavatelefoni liides</t>
  </si>
  <si>
    <t>VoIP telefoni liides</t>
  </si>
  <si>
    <t>VoIP telefoni üür</t>
  </si>
  <si>
    <t>ISDN 30B+D ühendus ilma hoolduseta Hankijale kuuluva telefonijaamaga vastavalt Tehnilise kirjelduse lisa 1 veerule  E4 (Keskkonnaagentuur, Mustamäe tee 33 Tallinn, 249 DDI numbrit)</t>
  </si>
  <si>
    <t>Arvestuslik kogus on arvestatud 2024.a. juuni kuni 2024.a. august kuude kõnesid (ainult pakkumuste võrreldavuste tagamiseks, ei ole pakkujale siduv)</t>
  </si>
  <si>
    <t>Mõõtmisühik (Kuu)</t>
  </si>
  <si>
    <t>SIP vahendusjaama ühendus, DDI numbri kuutasu (Tehniline kirjeldus Punkt 4)</t>
  </si>
  <si>
    <t>SIP vahendusjaama ühendus, kõnekanali kuutasu (Tehniline kirjeldus Punkt 4)</t>
  </si>
  <si>
    <t>Riigihange „KeMIT Sidehange“</t>
  </si>
  <si>
    <t>Viitenumber 284861</t>
  </si>
  <si>
    <t>Tehnilise kirjelduse lisa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</si>
</sst>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.000&quot; €&quot;"/>
    <numFmt numFmtId="165" formatCode="#,##0.000\ [$€-425]"/>
    <numFmt numFmtId="166" formatCode="General&quot; tk&quot;"/>
    <numFmt numFmtId="167" formatCode="General&quot; tk/kuu&quot;"/>
    <numFmt numFmtId="168" formatCode="General&quot; h/kuu&quot;"/>
    <numFmt numFmtId="169" formatCode="0.000"/>
  </numFmts>
  <fonts count="11" x14ac:knownFonts="1"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4"/>
      <color indexed="8"/>
      <name val="Calibri"/>
      <family val="2"/>
      <charset val="186"/>
    </font>
    <font>
      <sz val="11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4"/>
      <color rgb="FFFF0000"/>
      <name val="Calibri"/>
      <family val="2"/>
      <charset val="186"/>
    </font>
    <font>
      <sz val="11"/>
      <color rgb="FF7030A0"/>
      <name val="Calibri"/>
      <family val="2"/>
      <charset val="186"/>
    </font>
    <font>
      <sz val="11"/>
      <color rgb="FF70AD47"/>
      <name val="Calibri"/>
      <family val="2"/>
      <charset val="186"/>
    </font>
    <font>
      <b/>
      <sz val="11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2"/>
      <color rgb="FF1212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0" fontId="1" fillId="0" borderId="0" xfId="0" applyFont="1"/>
    <xf numFmtId="0" fontId="0" fillId="2" borderId="0" xfId="0" applyFill="1"/>
    <xf numFmtId="1" fontId="4" fillId="0" borderId="0" xfId="0" applyNumberFormat="1" applyFont="1"/>
    <xf numFmtId="0" fontId="6" fillId="0" borderId="0" xfId="0" applyFont="1"/>
    <xf numFmtId="0" fontId="4" fillId="0" borderId="0" xfId="0" applyFont="1"/>
    <xf numFmtId="0" fontId="7" fillId="0" borderId="0" xfId="0" applyFont="1"/>
    <xf numFmtId="1" fontId="1" fillId="0" borderId="1" xfId="0" applyNumberFormat="1" applyFont="1" applyBorder="1" applyAlignment="1">
      <alignment vertical="center" wrapText="1"/>
    </xf>
    <xf numFmtId="0" fontId="1" fillId="0" borderId="2" xfId="0" applyFont="1" applyBorder="1"/>
    <xf numFmtId="0" fontId="3" fillId="0" borderId="2" xfId="0" applyFont="1" applyBorder="1"/>
    <xf numFmtId="1" fontId="3" fillId="0" borderId="2" xfId="0" applyNumberFormat="1" applyFont="1" applyBorder="1"/>
    <xf numFmtId="0" fontId="3" fillId="0" borderId="4" xfId="0" applyFont="1" applyBorder="1"/>
    <xf numFmtId="165" fontId="3" fillId="0" borderId="2" xfId="0" applyNumberFormat="1" applyFont="1" applyBorder="1" applyAlignment="1">
      <alignment vertical="top"/>
    </xf>
    <xf numFmtId="0" fontId="0" fillId="2" borderId="3" xfId="0" applyFill="1" applyBorder="1"/>
    <xf numFmtId="0" fontId="3" fillId="0" borderId="3" xfId="0" applyFont="1" applyBorder="1" applyAlignment="1">
      <alignment wrapText="1"/>
    </xf>
    <xf numFmtId="166" fontId="3" fillId="2" borderId="3" xfId="0" applyNumberFormat="1" applyFont="1" applyFill="1" applyBorder="1"/>
    <xf numFmtId="0" fontId="3" fillId="2" borderId="3" xfId="0" applyFont="1" applyFill="1" applyBorder="1"/>
    <xf numFmtId="165" fontId="3" fillId="2" borderId="3" xfId="0" applyNumberFormat="1" applyFont="1" applyFill="1" applyBorder="1" applyAlignment="1">
      <alignment vertical="top"/>
    </xf>
    <xf numFmtId="0" fontId="0" fillId="0" borderId="3" xfId="0" applyBorder="1"/>
    <xf numFmtId="166" fontId="3" fillId="0" borderId="3" xfId="0" applyNumberFormat="1" applyFont="1" applyBorder="1"/>
    <xf numFmtId="0" fontId="3" fillId="0" borderId="3" xfId="0" applyFont="1" applyBorder="1"/>
    <xf numFmtId="165" fontId="3" fillId="0" borderId="3" xfId="0" applyNumberFormat="1" applyFont="1" applyBorder="1" applyAlignment="1">
      <alignment vertical="top"/>
    </xf>
    <xf numFmtId="0" fontId="3" fillId="2" borderId="3" xfId="0" applyFont="1" applyFill="1" applyBorder="1" applyAlignment="1">
      <alignment wrapText="1"/>
    </xf>
    <xf numFmtId="168" fontId="3" fillId="2" borderId="3" xfId="0" applyNumberFormat="1" applyFont="1" applyFill="1" applyBorder="1"/>
    <xf numFmtId="167" fontId="3" fillId="2" borderId="3" xfId="0" applyNumberFormat="1" applyFont="1" applyFill="1" applyBorder="1"/>
    <xf numFmtId="0" fontId="1" fillId="0" borderId="3" xfId="0" applyFont="1" applyBorder="1"/>
    <xf numFmtId="0" fontId="8" fillId="0" borderId="3" xfId="0" applyFont="1" applyBorder="1"/>
    <xf numFmtId="0" fontId="2" fillId="0" borderId="3" xfId="0" applyFont="1" applyBorder="1"/>
    <xf numFmtId="1" fontId="5" fillId="0" borderId="3" xfId="0" applyNumberFormat="1" applyFont="1" applyBorder="1"/>
    <xf numFmtId="164" fontId="2" fillId="0" borderId="3" xfId="0" applyNumberFormat="1" applyFont="1" applyBorder="1"/>
    <xf numFmtId="0" fontId="10" fillId="0" borderId="0" xfId="0" applyFont="1" applyAlignment="1">
      <alignment vertical="center"/>
    </xf>
    <xf numFmtId="169" fontId="3" fillId="2" borderId="3" xfId="0" applyNumberFormat="1" applyFont="1" applyFill="1" applyBorder="1"/>
    <xf numFmtId="169" fontId="3" fillId="0" borderId="3" xfId="0" applyNumberFormat="1" applyFont="1" applyBorder="1"/>
  </cellXfs>
  <cellStyles count="2">
    <cellStyle name="Normal" xfId="0" builtinId="0"/>
    <cellStyle name="Valuuta 2" xfId="1" xr:uid="{F668D033-BEDC-4E3F-B279-1F1B74C04C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zoomScaleNormal="100" workbookViewId="0">
      <selection activeCell="F6" sqref="F6"/>
    </sheetView>
  </sheetViews>
  <sheetFormatPr defaultColWidth="8.81640625" defaultRowHeight="14.5" x14ac:dyDescent="0.35"/>
  <cols>
    <col min="1" max="1" width="6.453125" customWidth="1"/>
    <col min="2" max="2" width="37.453125" customWidth="1"/>
    <col min="3" max="3" width="30.453125" style="7" bestFit="1" customWidth="1"/>
    <col min="4" max="4" width="21" customWidth="1"/>
    <col min="5" max="5" width="22.54296875" customWidth="1"/>
    <col min="6" max="6" width="24.1796875" style="1" customWidth="1"/>
    <col min="7" max="7" width="23" customWidth="1"/>
  </cols>
  <sheetData>
    <row r="1" spans="1:6" ht="15" x14ac:dyDescent="0.35">
      <c r="A1" s="34" t="s">
        <v>19</v>
      </c>
    </row>
    <row r="2" spans="1:6" ht="15" x14ac:dyDescent="0.35">
      <c r="A2" s="34" t="s">
        <v>20</v>
      </c>
    </row>
    <row r="3" spans="1:6" ht="15" x14ac:dyDescent="0.35">
      <c r="A3" s="34" t="s">
        <v>21</v>
      </c>
    </row>
    <row r="4" spans="1:6" s="5" customFormat="1" ht="87.5" thickBot="1" x14ac:dyDescent="0.4">
      <c r="A4" s="2" t="s">
        <v>0</v>
      </c>
      <c r="B4" s="2" t="s">
        <v>1</v>
      </c>
      <c r="C4" s="11" t="s">
        <v>15</v>
      </c>
      <c r="D4" s="2" t="s">
        <v>16</v>
      </c>
      <c r="E4" s="3" t="s">
        <v>2</v>
      </c>
      <c r="F4" s="4" t="s">
        <v>3</v>
      </c>
    </row>
    <row r="5" spans="1:6" s="5" customFormat="1" ht="15" thickTop="1" x14ac:dyDescent="0.35">
      <c r="A5" s="12" t="s">
        <v>10</v>
      </c>
      <c r="B5" s="13"/>
      <c r="C5" s="14"/>
      <c r="D5" s="13"/>
      <c r="E5" s="15"/>
      <c r="F5" s="16"/>
    </row>
    <row r="6" spans="1:6" s="5" customFormat="1" ht="72.5" x14ac:dyDescent="0.35">
      <c r="A6" s="17"/>
      <c r="B6" s="18" t="s">
        <v>14</v>
      </c>
      <c r="C6" s="19">
        <v>1</v>
      </c>
      <c r="D6" s="20" t="s">
        <v>5</v>
      </c>
      <c r="E6" s="35">
        <v>10</v>
      </c>
      <c r="F6" s="21">
        <f>E6*C6</f>
        <v>10</v>
      </c>
    </row>
    <row r="7" spans="1:6" s="5" customFormat="1" ht="29" x14ac:dyDescent="0.35">
      <c r="A7" s="17"/>
      <c r="B7" s="26" t="s">
        <v>18</v>
      </c>
      <c r="C7" s="19">
        <v>45</v>
      </c>
      <c r="D7" s="20" t="s">
        <v>5</v>
      </c>
      <c r="E7" s="35">
        <v>1.3</v>
      </c>
      <c r="F7" s="21">
        <f>E7*C7</f>
        <v>58.5</v>
      </c>
    </row>
    <row r="8" spans="1:6" s="5" customFormat="1" ht="29" x14ac:dyDescent="0.35">
      <c r="A8" s="17"/>
      <c r="B8" s="26" t="s">
        <v>17</v>
      </c>
      <c r="C8" s="19">
        <v>40</v>
      </c>
      <c r="D8" s="20" t="s">
        <v>5</v>
      </c>
      <c r="E8" s="35">
        <v>0.4</v>
      </c>
      <c r="F8" s="21">
        <f>E8*C8</f>
        <v>16</v>
      </c>
    </row>
    <row r="9" spans="1:6" ht="29" x14ac:dyDescent="0.35">
      <c r="A9" s="17"/>
      <c r="B9" s="26" t="s">
        <v>8</v>
      </c>
      <c r="C9" s="27">
        <v>10</v>
      </c>
      <c r="D9" s="20" t="s">
        <v>6</v>
      </c>
      <c r="E9" s="35">
        <v>0</v>
      </c>
      <c r="F9" s="21">
        <f>E9*C9</f>
        <v>0</v>
      </c>
    </row>
    <row r="10" spans="1:6" ht="29" x14ac:dyDescent="0.35">
      <c r="A10" s="17"/>
      <c r="B10" s="26" t="s">
        <v>9</v>
      </c>
      <c r="C10" s="28">
        <v>5</v>
      </c>
      <c r="D10" s="20" t="s">
        <v>5</v>
      </c>
      <c r="E10" s="35">
        <v>0</v>
      </c>
      <c r="F10" s="21">
        <f>E10*C10</f>
        <v>0</v>
      </c>
    </row>
    <row r="11" spans="1:6" x14ac:dyDescent="0.35">
      <c r="A11" s="29" t="s">
        <v>7</v>
      </c>
      <c r="B11" s="30"/>
      <c r="C11" s="23"/>
      <c r="D11" s="24"/>
      <c r="E11" s="36"/>
      <c r="F11" s="25"/>
    </row>
    <row r="12" spans="1:6" x14ac:dyDescent="0.35">
      <c r="A12" s="22"/>
      <c r="B12" s="18" t="s">
        <v>11</v>
      </c>
      <c r="C12" s="23">
        <v>2</v>
      </c>
      <c r="D12" s="24" t="s">
        <v>5</v>
      </c>
      <c r="E12" s="36">
        <v>1.3</v>
      </c>
      <c r="F12" s="25">
        <f>E12*C12</f>
        <v>2.6</v>
      </c>
    </row>
    <row r="13" spans="1:6" x14ac:dyDescent="0.35">
      <c r="A13" s="22"/>
      <c r="B13" s="24" t="s">
        <v>12</v>
      </c>
      <c r="C13" s="23">
        <v>45</v>
      </c>
      <c r="D13" s="24" t="s">
        <v>5</v>
      </c>
      <c r="E13" s="36">
        <v>0.85</v>
      </c>
      <c r="F13" s="25">
        <f>E13*C13</f>
        <v>38.25</v>
      </c>
    </row>
    <row r="14" spans="1:6" x14ac:dyDescent="0.35">
      <c r="A14" s="22"/>
      <c r="B14" s="24" t="s">
        <v>13</v>
      </c>
      <c r="C14" s="23">
        <v>24</v>
      </c>
      <c r="D14" s="24" t="s">
        <v>5</v>
      </c>
      <c r="E14" s="36">
        <v>1</v>
      </c>
      <c r="F14" s="25">
        <f>E14*C14</f>
        <v>24</v>
      </c>
    </row>
    <row r="15" spans="1:6" ht="18.5" x14ac:dyDescent="0.45">
      <c r="A15" s="31"/>
      <c r="B15" s="31"/>
      <c r="C15" s="32"/>
      <c r="D15" s="31" t="s">
        <v>4</v>
      </c>
      <c r="E15" s="22"/>
      <c r="F15" s="33">
        <f>SUM(F6:F14)</f>
        <v>149.35</v>
      </c>
    </row>
    <row r="18" spans="1:7" x14ac:dyDescent="0.35">
      <c r="B18" s="9"/>
    </row>
    <row r="19" spans="1:7" x14ac:dyDescent="0.35">
      <c r="B19" s="10"/>
    </row>
    <row r="20" spans="1:7" x14ac:dyDescent="0.35">
      <c r="B20" s="8"/>
    </row>
    <row r="27" spans="1:7" s="6" customFormat="1" x14ac:dyDescent="0.35">
      <c r="A27"/>
      <c r="B27"/>
      <c r="C27" s="7"/>
      <c r="D27"/>
      <c r="E27"/>
      <c r="F27" s="1"/>
      <c r="G27"/>
    </row>
    <row r="29" spans="1:7" s="6" customFormat="1" x14ac:dyDescent="0.35">
      <c r="A29"/>
      <c r="B29"/>
      <c r="C29" s="7"/>
      <c r="D29"/>
      <c r="E29"/>
      <c r="F29" s="1"/>
      <c r="G29"/>
    </row>
    <row r="30" spans="1:7" s="6" customFormat="1" x14ac:dyDescent="0.35">
      <c r="A30"/>
      <c r="B30"/>
      <c r="C30" s="7"/>
      <c r="D30"/>
      <c r="E30"/>
      <c r="F30" s="1"/>
      <c r="G30"/>
    </row>
    <row r="31" spans="1:7" s="6" customFormat="1" x14ac:dyDescent="0.35">
      <c r="A31"/>
      <c r="B31"/>
      <c r="C31" s="7"/>
      <c r="D31"/>
      <c r="E31"/>
      <c r="F31" s="1"/>
      <c r="G31"/>
    </row>
    <row r="32" spans="1:7" s="6" customFormat="1" x14ac:dyDescent="0.35">
      <c r="A32"/>
      <c r="B32"/>
      <c r="C32" s="7"/>
      <c r="D32"/>
      <c r="E32"/>
      <c r="F32" s="1"/>
      <c r="G32"/>
    </row>
    <row r="37" spans="1:7" s="6" customFormat="1" x14ac:dyDescent="0.35">
      <c r="A37"/>
      <c r="B37"/>
      <c r="C37" s="7"/>
      <c r="D37"/>
      <c r="E37"/>
      <c r="F37" s="1"/>
      <c r="G37"/>
    </row>
    <row r="38" spans="1:7" s="6" customFormat="1" x14ac:dyDescent="0.35">
      <c r="A38"/>
      <c r="B38"/>
      <c r="C38" s="7"/>
      <c r="D38"/>
      <c r="E38"/>
      <c r="F38" s="1"/>
      <c r="G38"/>
    </row>
    <row r="72" ht="15" customHeight="1" x14ac:dyDescent="0.35"/>
    <row r="73" ht="15" customHeight="1" x14ac:dyDescent="0.35"/>
    <row r="74" ht="15" customHeight="1" x14ac:dyDescent="0.35"/>
    <row r="75" ht="15" customHeight="1" x14ac:dyDescent="0.35"/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284861-tehnilise-kirjelduse-lisa-4.xlsx</dc:title>
  <dc:creator>Sirje Juhkam</dc:creator>
  <cp:lastModifiedBy>Liis Saharov</cp:lastModifiedBy>
  <dcterms:created xsi:type="dcterms:W3CDTF">2014-11-13T15:27:10Z</dcterms:created>
  <dcterms:modified xsi:type="dcterms:W3CDTF">2024-11-18T11:26:48Z</dcterms:modified>
</cp:coreProperties>
</file>