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V:\Yld\Eelarve 2002-2015 RO kataloogid\1._Riigieelarved_2002-2016\2025\Riigikogu menetlus\III lugemisele\"/>
    </mc:Choice>
  </mc:AlternateContent>
  <xr:revisionPtr revIDLastSave="0" documentId="13_ncr:1_{57F6CFC2-E0A1-4928-BB3B-3D296610A592}" xr6:coauthVersionLast="47" xr6:coauthVersionMax="47" xr10:uidLastSave="{00000000-0000-0000-0000-000000000000}"/>
  <bookViews>
    <workbookView xWindow="10" yWindow="0" windowWidth="19180" windowHeight="10200" xr2:uid="{A13211BB-A7C2-471C-8B8D-50AB65B72D83}"/>
  </bookViews>
  <sheets>
    <sheet name="III lugemise järgne seadusepilt" sheetId="1" r:id="rId1"/>
    <sheet name="III lugemise muudatused" sheetId="4" r:id="rId2"/>
    <sheet name="2025. aasta täpsustatud eelnõu" sheetId="3" r:id="rId3"/>
  </sheets>
  <definedNames>
    <definedName name="EPMWorkbookOptions_1" hidden="1">"loYAAB+LCAAAAAAABADtnG1zojoUgL/vzP6Hjt8VEHzrWHcoomWr4vDS3t7ODgMaW6YKXqB199/fKL4Aoqtd1iGETjvak5OQPJycJIeQ5refs+nVB3Bc07ZuClSJLFwBa2SPTevlpvDuTYpUtfCt9fVL89F23gzbfhPnHlR1r2A+y73+6Y5vCq+eN78miMViUVrQJdt5IcokSRH/9Hvy6BXM9MJW2fy9ctG0XE+3RqAAr3p11eRsywKj5TUV"</definedName>
    <definedName name="EPMWorkbookOptions_10" hidden="1">"gp3Pp+ZI92DSVh6SbsqGl7YtC7YSytq6p6/EQaFiR0k1JTBxgPsqWuIcWK2JPnVBkwgLV3rcFOjOslDRkvUPsNGMile6j7bzZtj2G2yZt2K+0d5PCOsvxuumNwX3QXdM3ZiCPnBediXsyb9+2RUrzn0a/wMbdjHwloYAAA=="</definedName>
    <definedName name="EPMWorkbookOptions_2" hidden="1">"m3t3HGB5DyZYrBJDyW3d09dSKB/oM+BfdntJD8zm7465uqbqAmfogAmA5Y1ACTaj0NI6w752O+QGjxSpPa8zAdMtTUyrBMA1w9AkSbj6nDDmI+KH9iwr/BB+3KrtLq9oLMdJKtuDgok+dcH2s0ks67KrGTufT82RHqB4cg03ZYRLCYjXDW+FqxSpgc9th/KKOJh0Z47HwGqbM2C5q/oeVt3V1Q3pQC351V5sy+Dsqe20POcdNImYhGNZV62I"</definedName>
    <definedName name="EPMWorkbookOptions_3" hidden="1">"ybnXunVGaBse+Ol19A/bMT1Yr9UN8TPvpUXy35kvr1P458lgCu0LjO9M4OjO6NXclXNU54T6dEzH9QINik+PFLRt9WHgp2oF9VTL/O8drEhq2j3/1GYVXtOaRJzCsXL8uwi9RoWk6DoVKCDu/q7yis4YOC2ySfhfYkt351P919Cx58DxfrV00DAaDaZRHBsGXWQqVL1oTGp6Ua+OaaNBV8rlyXh55XCumIJ7uru9eX0wM6AfjFELG3qsAlTx"</definedName>
    <definedName name="EPMWorkbookOptions_4" hidden="1">"8wcwPQdA/ig9w18S/hRXv9Ar7OkfKHdjVL92qlfQk15b5vSmsDSeQqRXHr+9p+VtEsdb3CROQRe4+3/NWllWG6j9W176vK2SJFMnydNNlTrDVKlKtTIBxqRYqY6ZIlOeNIr1CgBFUgdlZmzUmJpBp8BUtxShlQ5ZiR8odxT8qogKHNEQt9WEmSzF4oDPqexR8cU5lwgXOL3NoexDqaEOJUVjoNoWFEVihd6nB0GarlQYhjl9ECxncBDcYgyb"</definedName>
    <definedName name="EPMWorkbookOptions_5" hidden="1">"qzAYqgrq1po0FLbXEzlWEcSBnKMJo/FX36hTSZF7WwYyRHWgfNq7VWsUWa/XTvdudAa924ZipB9rsCejbqsJM6EqOZAQkHu1p7ZzJlsm5TWTcs4kZCcV5OcCKRz1tPbnBz6KJKtVmj4juMWcMfIxtQZdnjDVolEzKDjykbWiUW3QxXFjUtOpuq7rIA1x2CDJvUks6gb7F6Cw7UxEuNLTldeP48Tb7xd8oFLJXkfecYxbcC3lPKcgPwQlTScL"</definedName>
    <definedName name="EPMWorkbookOptions_6" hidden="1">"fTlpJhlw/Klzb8rTkL+gf6tm1r8tQcY6uFUC4mabOJsMdOXEmVDIbzBIHAmNPJL0OHyOVfiuKD1d0NvXsheQ3VCMuDNOUfHdcxHPRMJ21IvnId+yLLahx4NIunSOJIokt5IoEipHEvGt2AZMDjtXbDdsHbIRDeudoIedCepEUrSmEDti94ILinoGFxRLhGEb7WlDSexKbB91Q02QiS/KeeSb/ON53Mno701OEEcnG+87pGmk6/chXEj1gsNd"</definedName>
    <definedName name="EPMWorkbookOptions_7" hidden="1">"I3tPS3Yc8wcCv0GC/Dw1SSDlLABJkTtTJYiVu+TDAOqcl4VR8WZrjP6bwryK7Yt0YRA9DnUO6emp0PkJykX7aQbflPYhRiJBCqsgP0FOEshtDmMH43sOIxBKzmEEI1EyFKrLlyjZniYMAv/lmAIBqhxGIKKbw9jBwDaMGwfjX3x3/cVOylCHkZ6FQ6cnPl5y2XDO2RKILO+XCCNxddTtM0EUjYaGfEQuORxD5FmkyHWpg7ascRDtn5wQd74L"</definedName>
    <definedName name="EPMWorkbookOptions_8" hidden="1">"y+ABEkGUkf4bTEHcdJOnw+Pr6Q8zwXbmfoQJtpt0jjDpMdguao5QwTYicoQJtjHnY3aC7+buI7MVLt/QlOgcuyuxA0W+5Oz6nENqEJld+xAj4U1fhrihJkkkCx03SR4Y73WLwyErknqvqKokKCKvqDKP7aF18Z1HkljUgaRn2FOE/iXPO6EyeKDTEmHYRstkGdsFXywNbF9XjaWBfGQ8SRpUI6cRoIHtob2xNOo5jQANbF/oiqWRjylBGlXU"</definedName>
    <definedName name="EPMWorkbookOptions_9" hidden="1">"aaRrSvxHxxWfPyvO4DGAa4qRTZD5obzJ2uoDL8mCOLikrWbwELM1xci+5tUrPNg+pIpl0hEw3tUdS4QdDiXxAd8QXSwUiZexXePGApHV274mCUJXuBe7KoXvPsET6JRzOkfo0Dmd8IySFZWemrubEJS1EOM1ciyWe/6BbS+PkhqIIvIPpNOzBunzrKzCIf+Si5AMHny2wegfGfCkYDulDIMY8pIgtoX8BIWzlEK1OagU0rFnc1ixbcluqJ1N"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3" l="1"/>
  <c r="I21" i="3"/>
</calcChain>
</file>

<file path=xl/sharedStrings.xml><?xml version="1.0" encoding="utf-8"?>
<sst xmlns="http://schemas.openxmlformats.org/spreadsheetml/2006/main" count="1311" uniqueCount="334">
  <si>
    <t>TULUD</t>
  </si>
  <si>
    <t>KULUD</t>
  </si>
  <si>
    <t>III lugemise muudatus</t>
  </si>
  <si>
    <t>Eelarve kokku</t>
  </si>
  <si>
    <t>Sealhulgas piirmääraga vahendid</t>
  </si>
  <si>
    <t>Maksud ja sotsiaalkindlustusmaksed</t>
  </si>
  <si>
    <t>sh riigisisene käibemaks</t>
  </si>
  <si>
    <t>Saadud toetused</t>
  </si>
  <si>
    <t>Riigilõivud</t>
  </si>
  <si>
    <t>Tulu majandustegevusest</t>
  </si>
  <si>
    <t>Tulu põhivara ja varude müügist</t>
  </si>
  <si>
    <t>Trahvid ja muud varalised karistused</t>
  </si>
  <si>
    <t>Keskkonnatasud</t>
  </si>
  <si>
    <t>Muud tulud</t>
  </si>
  <si>
    <t>Intressi- ja omanikutulud</t>
  </si>
  <si>
    <t>sh põhivara amortisatsioon</t>
  </si>
  <si>
    <t>TULUDE JA KULUDE VAHE</t>
  </si>
  <si>
    <t>INVESTEERINGUD</t>
  </si>
  <si>
    <t>FINANTSEERIMISTEHINGUD</t>
  </si>
  <si>
    <t>RIIGIKOGU</t>
  </si>
  <si>
    <t>sh käibemaks</t>
  </si>
  <si>
    <t>VABARIIGI PRESIDENDI KANTSELEI</t>
  </si>
  <si>
    <t>RIIGIKONTROLL</t>
  </si>
  <si>
    <t>Käibemaks</t>
  </si>
  <si>
    <t>ÕIGUSKANTSLERI KANTSELEI</t>
  </si>
  <si>
    <t>RIIGIKOHUS</t>
  </si>
  <si>
    <t>VABARIIGI VALITSUS</t>
  </si>
  <si>
    <t>Euroopa Liidu makse</t>
  </si>
  <si>
    <t>Vabariigi Valitsuse reservid</t>
  </si>
  <si>
    <t>Kohaliku omavalitsuse üksuste toetusfond</t>
  </si>
  <si>
    <t>Kohaliku omavalitsuse üksuste eelarvete tasandusfond</t>
  </si>
  <si>
    <t>Kohaliku omavalitsuse üksustele edasiantavad maksud</t>
  </si>
  <si>
    <t>RIIGIKANTSELEI</t>
  </si>
  <si>
    <t>Tulemusvaldkond: RIIGIVALITSEMINE</t>
  </si>
  <si>
    <t>Vabariigi Valitsuse ja peaministri tegevuse toetamise programm</t>
  </si>
  <si>
    <t>Vabariigi Valitsuse ja peaministri tegevuse toetamine</t>
  </si>
  <si>
    <t>Laenunõuded</t>
  </si>
  <si>
    <t>Osalused avaliku sektori ja sidusüksustes</t>
  </si>
  <si>
    <t>Pikaajalised finantsinvesteeringud, sh osalused rahvusvahelistes organisatsioonides</t>
  </si>
  <si>
    <t>Finantseerimistegevuseks antud sihtfinantseerimine</t>
  </si>
  <si>
    <t>Laenukohustised</t>
  </si>
  <si>
    <t>Käibemaksukulu finantseerimistehingutelt</t>
  </si>
  <si>
    <t>HARIDUS- JA TEADUSMINISTEERIUMI VALITSEMISALA</t>
  </si>
  <si>
    <t>Tulemusvaldkond: EESTI KEEL JA EESTLUS</t>
  </si>
  <si>
    <t>Keeleprogramm</t>
  </si>
  <si>
    <t>Eesti keele maine ja staatuse tugevdamine</t>
  </si>
  <si>
    <t>Keeletaristu ja keeletehnoloogia arendamine</t>
  </si>
  <si>
    <t>Eesti keele õppe toetamine ja oskuse hindamine ning mitmekeelsus</t>
  </si>
  <si>
    <t>Tulemusvaldkond: TARK JA TEGUS RAHVAS</t>
  </si>
  <si>
    <t>Haridus- ja noorteprogramm</t>
  </si>
  <si>
    <t>Haridusvõrgu korrastamine ja arendamine</t>
  </si>
  <si>
    <t>Juurdepääsu tagamine üld- ja kutseharidusele</t>
  </si>
  <si>
    <t>Ligipääsu tagamine kutseõppele</t>
  </si>
  <si>
    <t>Juurdepääsu tagamine kõrgharidusele</t>
  </si>
  <si>
    <t>Täiskasvanuhariduse arendamine ja õppimisvõimaluste loomine</t>
  </si>
  <si>
    <t>Hariduse rahvusvahelise konkurentsivõime edendamine</t>
  </si>
  <si>
    <t>Õppekava ja -vara arendamine ning õpikeskkonna kujundamine</t>
  </si>
  <si>
    <t>Võrdsete võimaluste tagamine hariduses</t>
  </si>
  <si>
    <t>Õpetajate ja haridusasutuste juhtide arengu toetamine</t>
  </si>
  <si>
    <t>Kutsesüsteemi arendamine ja oskuste prognoosisüsteem OSKA</t>
  </si>
  <si>
    <t>Õppe seostamine tööturu vajadustega</t>
  </si>
  <si>
    <t>Noorte ettevõtlikkuse ja omaalgatuste toetamine (HOOG)</t>
  </si>
  <si>
    <t>Noorte kodanikuosaluse toetamine ja õiguste kaitsmine (OSA)</t>
  </si>
  <si>
    <t>Noorsootöö kättesaadavuse ja kvaliteedi arendamine (ISE)</t>
  </si>
  <si>
    <t>Noortele ühiskonnas võrdsete võimaluste tagamine (KINDLUS)</t>
  </si>
  <si>
    <t>Tulemusvaldkond: TEADUS- JA ARENDUSTEGEVUS NING ETTEVÕTLUS</t>
  </si>
  <si>
    <t>Teadussüsteemi programm</t>
  </si>
  <si>
    <t>Teadusasutuste ja teadlaskonna arengu toetamine</t>
  </si>
  <si>
    <t>Teadustaristu kvaliteedi ja kättesaadavuse kindlustamine</t>
  </si>
  <si>
    <t>Teadmussiirde programm</t>
  </si>
  <si>
    <t>Sektoritevahelise teadmussiirde toetamine</t>
  </si>
  <si>
    <t>Arhiivindusprogramm</t>
  </si>
  <si>
    <t>Arhivaalide kogumine, säilitamine ja juurdepääsu tagamine</t>
  </si>
  <si>
    <t>Vahendid Riigi Kinnisvara Aktsiaseltsile</t>
  </si>
  <si>
    <t>Muud investeeringud kokku</t>
  </si>
  <si>
    <t>JUSTIITS- ja DIGIMINISTEERIUMI VALITSEMISALA</t>
  </si>
  <si>
    <t>Tulemusvaldkond: ÕIGUSRIIK</t>
  </si>
  <si>
    <t>Usaldusväärse ja tulemusliku õigusruumi programm</t>
  </si>
  <si>
    <t>Õigusriigi ja õigusloome kvaliteedi tagamine</t>
  </si>
  <si>
    <t>Konkurentsivõimelise ärikeskkonna tagamine</t>
  </si>
  <si>
    <t>Kriminaalpoliitika kujundamine ja elluviimine, sh ennetus</t>
  </si>
  <si>
    <t>Karistuste täideviimise korraldamine</t>
  </si>
  <si>
    <t>Õigusemõistmise ja õigusteenuste tagamine</t>
  </si>
  <si>
    <t>Kesksete IT-teenuste osutamine teistele valitsemisaladele</t>
  </si>
  <si>
    <t>Tulemusvaldkond: DIGIÜHISKOND</t>
  </si>
  <si>
    <t>Digiühiskonna programm</t>
  </si>
  <si>
    <t>Digiriigi arenguhüpped</t>
  </si>
  <si>
    <t>Digiriigi alusbaasi kindlustamine</t>
  </si>
  <si>
    <t>Riikliku küberturvalisuse juhtimine ja koordineerimine</t>
  </si>
  <si>
    <t>Suundumuste, riskide ja mõjude analüüsivõime arendamine</t>
  </si>
  <si>
    <t>Küberturvalisuse tagamine</t>
  </si>
  <si>
    <t>Sidevaldkonna regulatiivse keskkonna tagamine</t>
  </si>
  <si>
    <t>Väga suure läbilaskevõimega juurdepääsuvõrkude väljaarendamine</t>
  </si>
  <si>
    <t>5G-taristu ja -teenuste arendamine</t>
  </si>
  <si>
    <t>IT investeeringud</t>
  </si>
  <si>
    <t>KAITSEMINISTEERIUMI VALITSEMISALA</t>
  </si>
  <si>
    <t>Tulemusvaldkond: JULGEOLEK JA RIIGIKAITSE</t>
  </si>
  <si>
    <t>Sõjalise riigikaitse ja heidutuse programm</t>
  </si>
  <si>
    <t>Varude tagamine: lahingumoon</t>
  </si>
  <si>
    <t>Väeloome: maavägi</t>
  </si>
  <si>
    <t>Väeloome: merevägi</t>
  </si>
  <si>
    <t>Väeloome: õhuvägi</t>
  </si>
  <si>
    <t>Väeloome: muud üksused</t>
  </si>
  <si>
    <t>Kaitsevalmiduse tagamine</t>
  </si>
  <si>
    <t>Liitlaste kohaloleku tagamine Eestis</t>
  </si>
  <si>
    <t>Liitlaste kaasamine ja rahvusvaheline koostöö</t>
  </si>
  <si>
    <t>Luure ja eelhoiatuse korraldamine</t>
  </si>
  <si>
    <t>Kaitsetahte edendamine</t>
  </si>
  <si>
    <t>Riigikaitselise inimvara juhtimine</t>
  </si>
  <si>
    <t>Riigikaitseliste investeeringute korraldamine</t>
  </si>
  <si>
    <t>Maa soetused</t>
  </si>
  <si>
    <t>Muud investeeringud</t>
  </si>
  <si>
    <t>Liitlaste taristu</t>
  </si>
  <si>
    <t>Kaitseotstarbeline erivarustus</t>
  </si>
  <si>
    <t>Lääne-Eesti meetme õhuseireseadmed</t>
  </si>
  <si>
    <t>KLIIMAMINISTEERIUMI VALITSEMISALA</t>
  </si>
  <si>
    <t>Tulemusvaldkond: KLIIMA, ENERGEETIKA JA ELURIKKUS</t>
  </si>
  <si>
    <t>Elurikkuse, metsanduse ja keskkonnakorralduse programm</t>
  </si>
  <si>
    <t>Elurikkuse kaitse tagamine</t>
  </si>
  <si>
    <t>Metsanduse ja jahinduse arengu suunamine</t>
  </si>
  <si>
    <t>Keskkonnakorralduse arengu suunamine</t>
  </si>
  <si>
    <t>Kiirgusohutuse tagamine</t>
  </si>
  <si>
    <t>Energeetika, maavarade ja välisõhu programm</t>
  </si>
  <si>
    <t>Energiavarustuse tagamine</t>
  </si>
  <si>
    <t>Soojusenergia tõhus tootmine ja ülekanne</t>
  </si>
  <si>
    <t>Taastuvenergia osakaalu suurendamine lõpptarbimises</t>
  </si>
  <si>
    <t>Maapõue uurimine, kasutamine ja geoloogia alane kompetents</t>
  </si>
  <si>
    <t>Õhukvaliteedi parendamine</t>
  </si>
  <si>
    <t>Rohereformi ja kliimapoliitika programm</t>
  </si>
  <si>
    <t>Kliimamuutuste leevendamine ja kliimamuutustega kohanemine</t>
  </si>
  <si>
    <t>Ilma- ja kliimaandmete, -prognooside ja -hoiatuste tagamine</t>
  </si>
  <si>
    <t>Rohereformi, keskkonnateadlikkuse ja –hariduse edendamine</t>
  </si>
  <si>
    <t>Tulemusvaldkond: ELUKESKKOND, LIIKUVUS JA MERENDUS</t>
  </si>
  <si>
    <t>Elukeskkonna ja ringmajanduse programm</t>
  </si>
  <si>
    <t>Ehitusvaldkonna tõhustamine ja digitaliseerimine</t>
  </si>
  <si>
    <t>Kestliku ehituse ja kvaliteetse ruumi arendamine</t>
  </si>
  <si>
    <t>Eluasemete kvaliteedi ja kättesaadavuse parandamine</t>
  </si>
  <si>
    <t>Ringmajanduse korraldamine</t>
  </si>
  <si>
    <t>Energia- ja ressursitõhustamine</t>
  </si>
  <si>
    <t>Mere ja vee programm</t>
  </si>
  <si>
    <t>Merekeskkonna kaitse tagamine</t>
  </si>
  <si>
    <t>Vee säästliku kasutamise ja kaitse tagamine</t>
  </si>
  <si>
    <t>Meremajanduse konkurentsivõime ja veetaristu arendamine</t>
  </si>
  <si>
    <t>Transpordi ja liikuvuse programm</t>
  </si>
  <si>
    <t>Raudteetransporditaristu arendamine ja korrashoid</t>
  </si>
  <si>
    <t>Õhutransporditaristu arendamine ja korrashoid</t>
  </si>
  <si>
    <t>Teetransporditaristu arendamine ja korrashoid</t>
  </si>
  <si>
    <t>Ohutu ja säästliku transpordisüsteemi arendamine</t>
  </si>
  <si>
    <t>Rail Baltic arendus</t>
  </si>
  <si>
    <t>Libatse-Nurme 2+2 realine tee</t>
  </si>
  <si>
    <t>Riigimaanteede remondi koondprojekt</t>
  </si>
  <si>
    <t>KULTUURIMINISTEERIUMI VALITSEMISALA</t>
  </si>
  <si>
    <t>Tulemusvaldkond: SIDUS ÜHISKOND</t>
  </si>
  <si>
    <t>Lõimumis-, sh kohanemisprogramm</t>
  </si>
  <si>
    <t>Lõimumis-, sh kohanemispoliitika kujundamine ja rakendamine</t>
  </si>
  <si>
    <t>Rahvuskaaslaste toetamine</t>
  </si>
  <si>
    <t>Tulemusvaldkond: KULTUUR JA SPORT</t>
  </si>
  <si>
    <t>Kultuuriprogramm</t>
  </si>
  <si>
    <t>Kirjanduspoliitika kujundamine ja rakendamine</t>
  </si>
  <si>
    <t>Etenduskunstide poliitika kujundamine ja rakendamine</t>
  </si>
  <si>
    <t>Audiovisuaalpoliitika kujundamine ja rakendamine</t>
  </si>
  <si>
    <t>Muusikapoliitika kujundamine ja rakendamine</t>
  </si>
  <si>
    <t>Kunstipoliitika kujundamine ja rakendamine</t>
  </si>
  <si>
    <t>Arhitektuuri ja disaini poliitika kujundamine ning rakendamine</t>
  </si>
  <si>
    <t>Meediapoliitika kujundamine ja rakendamine</t>
  </si>
  <si>
    <t>Raamatukogupoliitika kujundamine ja rakendamine</t>
  </si>
  <si>
    <t>Rahvakultuuripoliitika kujundamine ja rakendamine</t>
  </si>
  <si>
    <t>Muuseumi- ja muinsuskaitsepoliitika kujundamine, rakendamine</t>
  </si>
  <si>
    <t>Kultuurivaldkonna digiteerimine</t>
  </si>
  <si>
    <t>Kultuurivaldkonna rahvusvahelistumise edendamine</t>
  </si>
  <si>
    <t>Loomemajanduspoliitika kujundamine ja rakendamine</t>
  </si>
  <si>
    <t>Kultuuri valdkondadeülene arendamine</t>
  </si>
  <si>
    <t>Spordiprogramm</t>
  </si>
  <si>
    <t>Saavutusspordi toetamine ja arendamine</t>
  </si>
  <si>
    <t>Ausa spordi ja sporditurvalisuse toetamine ning arendamine</t>
  </si>
  <si>
    <t>Organiseeritud liikumisharrastuse edendamine</t>
  </si>
  <si>
    <t>MAJANDUS- JA KOMMUNIKATSIOONIMINISTEERIUMI VALITSEMISALA</t>
  </si>
  <si>
    <t>Tulemusvaldkond: HEAOLU</t>
  </si>
  <si>
    <t>Tööturuprogramm</t>
  </si>
  <si>
    <t>Tööhõive toetamine ja areng</t>
  </si>
  <si>
    <t>Kvaliteetse tööelu tagamine ja areng</t>
  </si>
  <si>
    <t>Soolise võrdsuse ja võrdse kohtlemise programm</t>
  </si>
  <si>
    <t>Soolise võrdsuse ja vähemuste võrdsete võimaluste edendamine</t>
  </si>
  <si>
    <t>Soolise võrdõiguslikkuse ja võrdse kohtlemise volinik</t>
  </si>
  <si>
    <t>Ettevõtete arendustegevuse ja innovatsiooni toetamine</t>
  </si>
  <si>
    <t>Teadus- ja tehnoloogiamahuka iduettevõtluse arendamine</t>
  </si>
  <si>
    <t>Ettevõtluskeskkond</t>
  </si>
  <si>
    <t>Ettevõtete konkurentsivõime ja rahvusvahelistumise toetamine</t>
  </si>
  <si>
    <t>Tehnoloogia- ja arendusmahukate investeeringute soodustamine</t>
  </si>
  <si>
    <t>Ettevõtluskeskkonna ja ettevõtlikkuse edendamine</t>
  </si>
  <si>
    <t>Taristu valdkonna ohuennetus ja tegevuslubade andmine</t>
  </si>
  <si>
    <t>Maa ja ruumiloome programm</t>
  </si>
  <si>
    <t>Ruumilise planeerimise poliitika kujundamine ja korraldamine</t>
  </si>
  <si>
    <t>Maakasutuspoliitika kujundamine ja elluviimine</t>
  </si>
  <si>
    <t>Ruumiandmete hõive, analüüsid ja kättesaadavaks tegemine</t>
  </si>
  <si>
    <t>Põllumajandusmaa ja maaparanduse poliitika kujundamine</t>
  </si>
  <si>
    <t>Maaparanduse poliitika rakendamine</t>
  </si>
  <si>
    <t>RAHANDUSMINISTEERIUMI VALITSEMISALA</t>
  </si>
  <si>
    <t>Rahatarga riigi programm</t>
  </si>
  <si>
    <t>Eelarvepoliitika kujundamine ja elluviimine</t>
  </si>
  <si>
    <t>Maksu- ja tollipoliitika kujundamine ja korraldamine</t>
  </si>
  <si>
    <t>Finantskeskkonna arendamine</t>
  </si>
  <si>
    <t>Halduspoliitika programm</t>
  </si>
  <si>
    <t>Riigi halduse korraldamine</t>
  </si>
  <si>
    <t>Riigi tugiteenuste pakkumine</t>
  </si>
  <si>
    <t>Riikliku statistika tegemine</t>
  </si>
  <si>
    <t>REGIONAAL- ja PÕLLUMAJANDUSMINISTEERIUMI VALITSEMISALA</t>
  </si>
  <si>
    <t>Tulemusvaldkond: PÕLLUMAJANDUS JA KALANDUS</t>
  </si>
  <si>
    <t>Biomajanduse programm</t>
  </si>
  <si>
    <t>Põllumajanduskeskkonna hea seisundi tagamine</t>
  </si>
  <si>
    <t>Ringbiomajanduse arendamine</t>
  </si>
  <si>
    <t>Põllumajandus- ja toidusektori konkurentsivõime arendamine</t>
  </si>
  <si>
    <t>Noorte põllumajandusettevõtjate tegevuse arendamine</t>
  </si>
  <si>
    <t>Turukorraldus ja kaubanduspoliitika rakendamine</t>
  </si>
  <si>
    <t>Ühistegevuse ja koostöö arendamine</t>
  </si>
  <si>
    <t>Eesti toidu kuvandi ja müügivõimekuse edendamine</t>
  </si>
  <si>
    <t>Kutselise kalapüügi korraldamine</t>
  </si>
  <si>
    <t>Vee-elusressursside töötlemine ja turustamine</t>
  </si>
  <si>
    <t>Vesiviljeluse arendamine</t>
  </si>
  <si>
    <t>Kalavarude haldamine ja kaitse</t>
  </si>
  <si>
    <t>Toiduohutuse programm</t>
  </si>
  <si>
    <t>Taimekaitse ja väetiste poliitika kujundamine ja rakendamine</t>
  </si>
  <si>
    <t>Looma-ja taimetervise poliitika kujundamine ja rakendamine</t>
  </si>
  <si>
    <t>Toiduohutuse poliitika kujundamine ja rakendamine</t>
  </si>
  <si>
    <t>Sordiaretuse ja paljundusmaterjali poliitika kujundamine</t>
  </si>
  <si>
    <t>Tõuaretuse poliitika kujundamine ja rakendamine</t>
  </si>
  <si>
    <t>Mahepõllumajanduse poliitika kujundamine ja rakendamine</t>
  </si>
  <si>
    <t>Regionaalarengu programm</t>
  </si>
  <si>
    <t>Regionaal- ja maaelu poliitika kujundamine ja rakendamine</t>
  </si>
  <si>
    <t>Kohalike omavalitsuste poliitika ja finantseerimine</t>
  </si>
  <si>
    <t>Ühistranspordi programm</t>
  </si>
  <si>
    <t>Ühistransporditeenuse arendamine ja soodustamine</t>
  </si>
  <si>
    <t>SISEMINISTEERIUMI VALITSEMISALA</t>
  </si>
  <si>
    <t>Tulemusvaldkond: SISETURVALISUS</t>
  </si>
  <si>
    <t>Ennetava ja turvalise elukeskkonna kujundamise programm</t>
  </si>
  <si>
    <t>Õnnetuste, süütegude ja varakahjude ennetamine</t>
  </si>
  <si>
    <t>Siseturvalisuse vabatahtlike kaasamine</t>
  </si>
  <si>
    <t>Turvalise keskkonna kujundamine</t>
  </si>
  <si>
    <t>Kiire ja asjatundliku abi programm</t>
  </si>
  <si>
    <t>Hädaabiteadete vastuvõtmine ning abi väljasaatmine</t>
  </si>
  <si>
    <t>Avaliku korra tagamine</t>
  </si>
  <si>
    <t>Demineerimine</t>
  </si>
  <si>
    <t>Päästmine maismaal ja siseveekogudel</t>
  </si>
  <si>
    <t>Abi osutamine Eesti päästepiirkonnas</t>
  </si>
  <si>
    <t>Süüteomenetlus</t>
  </si>
  <si>
    <t>Kindla sisejulgeoleku programm</t>
  </si>
  <si>
    <t>Põhiseadusliku korra tagamine</t>
  </si>
  <si>
    <t>Raske ja organiseeritud kuritegevuse vastane võitlus</t>
  </si>
  <si>
    <t>Elanikkonnakaitse, kriisideks valmisolek ja nende lahendamine</t>
  </si>
  <si>
    <t>Piirihaldus</t>
  </si>
  <si>
    <t>Eesti arengut toetava kodakondsus-, rände- ja identiteedihalduspoliitika programm</t>
  </si>
  <si>
    <t>Rände- ja kodakondsuspoliitika kujundamine ning elluviimine</t>
  </si>
  <si>
    <t>Migratsioonijärelevalve</t>
  </si>
  <si>
    <t>Isikute tõsikindel tuvastamine ja dokumentide väljaandmine</t>
  </si>
  <si>
    <t>Targa ja innovaatilise siseturvalisuse programm</t>
  </si>
  <si>
    <t>Tasemeõpe ja täienduskoolitus Sisekaitseakadeemias</t>
  </si>
  <si>
    <t>Sisekaitseakadeemia teadus-, arendus- ja innovatsioonitegevus</t>
  </si>
  <si>
    <t>IKT-teenuste pakkumine SIMi valitsemisalast väljapoole</t>
  </si>
  <si>
    <t>Kogukondliku Eesti programm</t>
  </si>
  <si>
    <t>Kogukondliku arengu toetamine</t>
  </si>
  <si>
    <t>Usuvabaduse tagamine</t>
  </si>
  <si>
    <t>Nutika rahvastikuarvestuse programm</t>
  </si>
  <si>
    <t>Rahvastikuregistri andmekvaliteedi tõstmine</t>
  </si>
  <si>
    <t>Rahvastikuregistri kasutusmugavuse parandamine</t>
  </si>
  <si>
    <t>Erakondade rahastamise programm</t>
  </si>
  <si>
    <t>Erakondade rahastamine</t>
  </si>
  <si>
    <t>Transpordivahendid</t>
  </si>
  <si>
    <t>SOTSIAALMINISTEERIUMI VALITSEMISALA</t>
  </si>
  <si>
    <t>Vanemaealiste programm</t>
  </si>
  <si>
    <t>Vanemaealiste heaolu ja ühiskonnaelus osalemise toetamine</t>
  </si>
  <si>
    <t>Pensionisüsteemi kujundamine ja hüvitiste maksmine</t>
  </si>
  <si>
    <t>Sotsiaalhoolekande programm</t>
  </si>
  <si>
    <t>Pikaajalise hoolduse poliitika kujundamine, KOV võimestamine</t>
  </si>
  <si>
    <t>Hoolekande kättesaadavuse tagamine ja toimetuleku toetamine</t>
  </si>
  <si>
    <t>Laste ja perede programm</t>
  </si>
  <si>
    <t>Hüvitised ja toetused lastele ning peredele</t>
  </si>
  <si>
    <t>Abivajavaid lapsi ja peresid toetavad teenused</t>
  </si>
  <si>
    <t>Lapsi ja peresid toetavate meetmete arendamine ja pakkumine</t>
  </si>
  <si>
    <t>Laste ja perede ning ohvriabi valdkonna arendamine</t>
  </si>
  <si>
    <t>Teenused ohvritele ja vägivallatsejatele</t>
  </si>
  <si>
    <t>Tulemusvaldkond: TERVIS</t>
  </si>
  <si>
    <t>Tervist toetava keskkonna programm</t>
  </si>
  <si>
    <t>Tervist toetava ja parendava keskkonna kujundamine</t>
  </si>
  <si>
    <t>Vee, õhu, müra ja kiirgusega seotud terviseriskid</t>
  </si>
  <si>
    <t>Kemikaalide ohutus ja riskide vähendamine</t>
  </si>
  <si>
    <t>Toodete ja teenuste ohutus ning riskide vähendamine</t>
  </si>
  <si>
    <t>Tervist toetavate valikute programm</t>
  </si>
  <si>
    <t>Terviseriskide ennetamise ja tervise edendamise korraldamine</t>
  </si>
  <si>
    <t>Vaimse tervise edendamine</t>
  </si>
  <si>
    <t>Tasakaalustatud toitumise ja füüsilise aktiivsuse edendamine</t>
  </si>
  <si>
    <t>Uimastite tarvitamise ennetamine ja vähendamine</t>
  </si>
  <si>
    <t>Nakkushaiguste leviku tõkestamine (HIV, TB ja hepatiidid)</t>
  </si>
  <si>
    <t>Inimkeskse tervishoiu programm</t>
  </si>
  <si>
    <t>Inimkeskse tervishoiu valdkonna arendamine</t>
  </si>
  <si>
    <t>Inimeste terviseharitus ja põhiõiguste kaitse</t>
  </si>
  <si>
    <t>Personali võimekus, juhtimine ja vastutus</t>
  </si>
  <si>
    <t>Tervishoiuteenuste mudelite ümberkujundamine</t>
  </si>
  <si>
    <t>Tervisesüsteemi kvaliteet ja patsiendiohutus</t>
  </si>
  <si>
    <t>Tervise ebavõrdsuse vähendamine ja ravikindlustuse tagamine</t>
  </si>
  <si>
    <t>Ravimite ja meditsiiniseadmete valdkonna arendamine</t>
  </si>
  <si>
    <t>Ravimite, verepreparaatide ja meditsiiniseadmete kättesaadavus</t>
  </si>
  <si>
    <t>Nakkushaiguste leviku tõkestamine (vaktsineerimine, AMR)</t>
  </si>
  <si>
    <t>VÄLISMINISTEERIUMI VALITSEMISALA</t>
  </si>
  <si>
    <t>Tulemusvaldkond: VÄLISPOLIITIKA</t>
  </si>
  <si>
    <t>Välispoliitika programm</t>
  </si>
  <si>
    <t>Eesti julgeolekukeskkonna tugevdamine</t>
  </si>
  <si>
    <t>Eesti välispoliitiline osalus globaalsetes teemades</t>
  </si>
  <si>
    <t>Juriidiliste, konsulaar-, sanktsiooni- ja strateegilise kauba küsimuste lahendamine</t>
  </si>
  <si>
    <t>Eesti välismajandushuvide edendamine ja kaitse</t>
  </si>
  <si>
    <t>Arengukoostöö ja humanitaarabi koordineerimine</t>
  </si>
  <si>
    <t>II lugemise muudatus</t>
  </si>
  <si>
    <t>2025. aasta riigieelarve eelnõu</t>
  </si>
  <si>
    <t>Täpsustatud eelnõu</t>
  </si>
  <si>
    <t>Muudatus III lugemisele</t>
  </si>
  <si>
    <t>2025. aasta täpsustatud eelnõu</t>
  </si>
  <si>
    <t>EELNÕU</t>
  </si>
  <si>
    <t>513 SE</t>
  </si>
  <si>
    <t>2025. aasta riigieelarve seadus</t>
  </si>
  <si>
    <t xml:space="preserve">   §1. Riigieelarve vahendid (tuhandetes eurodes)</t>
  </si>
  <si>
    <t xml:space="preserve">   (1) Konsolideeritud eelarve (tuhandetes eurodes)</t>
  </si>
  <si>
    <t>Kolmas lugemine</t>
  </si>
  <si>
    <t xml:space="preserve">   (2) Vahendite liigendus (tuhandetes eurodes)</t>
  </si>
  <si>
    <t>sh riikliku ülesande kulude hüvitamiseks</t>
  </si>
  <si>
    <t>Masinad ja seadmed CO2 kvoodi müügi tuludest</t>
  </si>
  <si>
    <t>Hoonete ja rajatiste soetus ning renoveerimine</t>
  </si>
  <si>
    <t>Haridusvõrgu korrastamine ja arendamine (sh RKAS vahendid)</t>
  </si>
  <si>
    <t xml:space="preserve">Vahendid Riigi Kinnisvara Aktsiaseltsile </t>
  </si>
  <si>
    <t>§ 2. Muudatused tekstiparagrahvides</t>
  </si>
  <si>
    <t>2025. aasta riigieelarve eelnõus tehakse järgmised muudatused:</t>
  </si>
  <si>
    <r>
      <t>1)</t>
    </r>
    <r>
      <rPr>
        <b/>
        <sz val="7"/>
        <color theme="1"/>
        <rFont val="Times New Roman"/>
        <family val="1"/>
        <charset val="186"/>
      </rPr>
      <t xml:space="preserve">    </t>
    </r>
    <r>
      <rPr>
        <b/>
        <sz val="12"/>
        <color theme="1"/>
        <rFont val="Times New Roman"/>
        <family val="1"/>
        <charset val="186"/>
      </rPr>
      <t xml:space="preserve">Asendada seaduse eelnõu § 3 lõikes 2 </t>
    </r>
    <r>
      <rPr>
        <sz val="12"/>
        <color theme="1"/>
        <rFont val="Times New Roman"/>
        <family val="1"/>
        <charset val="186"/>
      </rPr>
      <t xml:space="preserve"> arv „494 763 000” arvuga „495 362 000”.</t>
    </r>
  </si>
  <si>
    <r>
      <t xml:space="preserve">Justiits- ja Digiministeerium, Kliimaministeerium, Majandus- ja Kommunikatsiooniministeerium ning Regionaal- ja Põllumajandusministeerium täpsustavad asjasse puutuvalt omavahel ümberkorraldamisega seotud osas enda ja oma valitsemisala asutuste 2024. eelarveaasta 2025. eelarveaastasse ülekantavate riigieelarve vahendite mahtusid (edaspidi </t>
    </r>
    <r>
      <rPr>
        <i/>
        <sz val="12"/>
        <color theme="1"/>
        <rFont val="Times New Roman"/>
        <family val="1"/>
        <charset val="186"/>
      </rPr>
      <t>eelarvejääk</t>
    </r>
    <r>
      <rPr>
        <sz val="12"/>
        <color theme="1"/>
        <rFont val="Times New Roman"/>
        <family val="1"/>
        <charset val="186"/>
      </rPr>
      <t>) 2025. aasta 31. märtsini. Ministrid kooskõlastavad omavahel asutuste eelarvejäägid seisuga 31. detsember 2024. Eelarvejääk antakse üle akti alusel valitsemisalale, kelle valitsemisalasse valdkond üle läks. Minister, kelle valitsemisalasse eelarvejääk anti, lähtub 2024. aasta vahendite ülekandmisel 2025. eelarveaastasse riigieelarve seaduse §-st 59</t>
    </r>
    <r>
      <rPr>
        <vertAlign val="superscript"/>
        <sz val="12"/>
        <color theme="1"/>
        <rFont val="Times New Roman"/>
        <family val="1"/>
        <charset val="186"/>
      </rPr>
      <t>1</t>
    </r>
    <r>
      <rPr>
        <sz val="12"/>
        <color theme="1"/>
        <rFont val="Times New Roman"/>
        <family val="1"/>
        <charset val="186"/>
      </rPr>
      <t>.“.</t>
    </r>
  </si>
  <si>
    <r>
      <t>2)</t>
    </r>
    <r>
      <rPr>
        <b/>
        <sz val="7"/>
        <color theme="1"/>
        <rFont val="Times New Roman"/>
        <family val="1"/>
        <charset val="186"/>
      </rPr>
      <t xml:space="preserve">    </t>
    </r>
    <r>
      <rPr>
        <b/>
        <sz val="12"/>
        <color theme="1"/>
        <rFont val="Times New Roman"/>
        <family val="1"/>
        <charset val="186"/>
      </rPr>
      <t>Asendada seaduse eelnõu § 7</t>
    </r>
    <r>
      <rPr>
        <sz val="12"/>
        <color theme="1"/>
        <rFont val="Times New Roman"/>
        <family val="1"/>
        <charset val="186"/>
      </rPr>
      <t xml:space="preserve"> tekstiosa „1,395 miljardit” tekstiosaga „1,397 miljardit”.</t>
    </r>
  </si>
  <si>
    <r>
      <t>3)</t>
    </r>
    <r>
      <rPr>
        <b/>
        <sz val="7"/>
        <color theme="1"/>
        <rFont val="Times New Roman"/>
        <family val="1"/>
        <charset val="186"/>
      </rPr>
      <t xml:space="preserve">    </t>
    </r>
    <r>
      <rPr>
        <b/>
        <sz val="12"/>
        <color theme="1"/>
        <rFont val="Times New Roman"/>
        <family val="1"/>
        <charset val="186"/>
      </rPr>
      <t>Lisada seaduse eelnõusse § 12 järgmises sõnastuses:</t>
    </r>
  </si>
  <si>
    <r>
      <t>„</t>
    </r>
    <r>
      <rPr>
        <b/>
        <sz val="12"/>
        <color theme="1"/>
        <rFont val="Times New Roman"/>
        <family val="1"/>
        <charset val="186"/>
      </rPr>
      <t>§ 12. Ümberkorraldatud valitsemisalade eelarvejääkide üleandmine ja ülekandmine</t>
    </r>
    <r>
      <rPr>
        <sz val="12"/>
        <color theme="1"/>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</si>
</sst>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86"/>
      <scheme val="minor"/>
    </font>
    <font>
      <sz val="11"/>
      <color rgb="FFFF0000"/>
      <name val="Calibri"/>
      <family val="2"/>
      <charset val="186"/>
      <scheme val="minor"/>
    </font>
    <font>
      <sz val="11"/>
      <color theme="0"/>
      <name val="Calibri"/>
      <family val="2"/>
      <charset val="186"/>
      <scheme val="minor"/>
    </font>
    <font>
      <b/>
      <sz val="11"/>
      <color rgb="FFFF0000"/>
      <name val="Calibri"/>
      <family val="2"/>
      <charset val="186"/>
      <scheme val="minor"/>
    </font>
    <font>
      <b/>
      <sz val="11"/>
      <name val="Times New Roman"/>
      <family val="1"/>
      <charset val="186"/>
    </font>
    <font>
      <b/>
      <sz val="11"/>
      <color theme="1"/>
      <name val="Times New Roman"/>
      <family val="1"/>
      <charset val="186"/>
    </font>
    <font>
      <sz val="11"/>
      <name val="Times New Roman"/>
      <family val="1"/>
      <charset val="186"/>
    </font>
    <font>
      <sz val="11"/>
      <color theme="1"/>
      <name val="Times New Roman"/>
      <family val="1"/>
      <charset val="186"/>
    </font>
    <font>
      <i/>
      <sz val="11"/>
      <name val="Times New Roman"/>
      <family val="1"/>
      <charset val="186"/>
    </font>
    <font>
      <i/>
      <sz val="11"/>
      <color theme="1"/>
      <name val="Calibri"/>
      <family val="2"/>
      <charset val="186"/>
      <scheme val="minor"/>
    </font>
    <font>
      <b/>
      <i/>
      <sz val="11"/>
      <color rgb="FFFF0000"/>
      <name val="Calibri"/>
      <family val="2"/>
      <charset val="186"/>
      <scheme val="minor"/>
    </font>
    <font>
      <i/>
      <sz val="11"/>
      <color theme="1"/>
      <name val="Times New Roman"/>
      <family val="1"/>
      <charset val="186"/>
    </font>
    <font>
      <b/>
      <sz val="11"/>
      <color rgb="FF000087"/>
      <name val="Times New Roman"/>
      <family val="1"/>
      <charset val="186"/>
    </font>
    <font>
      <b/>
      <sz val="11"/>
      <color theme="0"/>
      <name val="Times New Roman"/>
      <family val="1"/>
      <charset val="186"/>
    </font>
    <font>
      <sz val="14"/>
      <color theme="1"/>
      <name val="Times New Roman"/>
      <family val="1"/>
      <charset val="186"/>
    </font>
    <font>
      <sz val="14"/>
      <color theme="1"/>
      <name val="Calibri"/>
      <family val="2"/>
      <charset val="186"/>
      <scheme val="minor"/>
    </font>
    <font>
      <i/>
      <sz val="12"/>
      <color theme="1"/>
      <name val="Times New Roman"/>
      <family val="1"/>
      <charset val="186"/>
    </font>
    <font>
      <b/>
      <sz val="14"/>
      <name val="Times New Roman"/>
      <family val="1"/>
      <charset val="186"/>
    </font>
    <font>
      <b/>
      <sz val="18"/>
      <color theme="1"/>
      <name val="Times New Roman"/>
      <family val="1"/>
      <charset val="186"/>
    </font>
    <font>
      <b/>
      <sz val="16"/>
      <color theme="1"/>
      <name val="Times New Roman"/>
      <family val="1"/>
      <charset val="186"/>
    </font>
    <font>
      <sz val="12"/>
      <color theme="1"/>
      <name val="Times New Roman"/>
      <family val="1"/>
      <charset val="186"/>
    </font>
    <font>
      <b/>
      <sz val="12"/>
      <color theme="1"/>
      <name val="Times New Roman"/>
      <family val="1"/>
      <charset val="186"/>
    </font>
    <font>
      <b/>
      <sz val="12"/>
      <name val="Times New Roman"/>
      <family val="1"/>
      <charset val="186"/>
    </font>
    <font>
      <sz val="12"/>
      <name val="Times New Roman"/>
      <family val="1"/>
      <charset val="186"/>
    </font>
    <font>
      <b/>
      <sz val="7"/>
      <color theme="1"/>
      <name val="Times New Roman"/>
      <family val="1"/>
      <charset val="186"/>
    </font>
    <font>
      <vertAlign val="superscript"/>
      <sz val="12"/>
      <color theme="1"/>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rgb="FF99C9FE"/>
        <bgColor indexed="64"/>
      </patternFill>
    </fill>
    <fill>
      <patternFill patternType="solid">
        <fgColor rgb="FFBAE6E8"/>
        <bgColor indexed="64"/>
      </patternFill>
    </fill>
    <fill>
      <patternFill patternType="solid">
        <fgColor rgb="FFFFFFFF"/>
        <bgColor indexed="64"/>
      </patternFill>
    </fill>
  </fills>
  <borders count="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0" fillId="2" borderId="0" xfId="0" applyFill="1"/>
    <xf numFmtId="0" fontId="3" fillId="2" borderId="0" xfId="0" applyFont="1" applyFill="1" applyAlignment="1">
      <alignment horizontal="center"/>
    </xf>
    <xf numFmtId="3" fontId="0" fillId="2" borderId="0" xfId="0" applyNumberFormat="1" applyFill="1"/>
    <xf numFmtId="0" fontId="4" fillId="3" borderId="1" xfId="0" applyFont="1" applyFill="1" applyBorder="1" applyAlignment="1">
      <alignment horizontal="left" vertical="center" wrapText="1"/>
    </xf>
    <xf numFmtId="3" fontId="4" fillId="3" borderId="3" xfId="0" applyNumberFormat="1" applyFont="1" applyFill="1" applyBorder="1" applyAlignment="1">
      <alignment horizontal="center" vertical="center" wrapText="1"/>
    </xf>
    <xf numFmtId="0" fontId="5" fillId="4" borderId="3" xfId="0" applyFont="1" applyFill="1" applyBorder="1" applyAlignment="1" applyProtection="1">
      <alignment horizontal="left" vertical="top" wrapText="1"/>
      <protection locked="0"/>
    </xf>
    <xf numFmtId="3" fontId="5" fillId="4" borderId="3" xfId="0" applyNumberFormat="1" applyFont="1" applyFill="1" applyBorder="1" applyAlignment="1" applyProtection="1">
      <alignment horizontal="right" vertical="top" indent="1"/>
      <protection locked="0"/>
    </xf>
    <xf numFmtId="0" fontId="6" fillId="0" borderId="3" xfId="0" applyFont="1" applyBorder="1" applyAlignment="1" applyProtection="1">
      <alignment horizontal="left" vertical="top" wrapText="1" indent="1"/>
      <protection locked="0"/>
    </xf>
    <xf numFmtId="3" fontId="7" fillId="2" borderId="3" xfId="0" applyNumberFormat="1" applyFont="1" applyFill="1" applyBorder="1" applyAlignment="1" applyProtection="1">
      <alignment horizontal="right" vertical="top" indent="1"/>
      <protection locked="0"/>
    </xf>
    <xf numFmtId="0" fontId="8" fillId="0" borderId="3" xfId="0" applyFont="1" applyBorder="1" applyAlignment="1" applyProtection="1">
      <alignment horizontal="left" vertical="top" wrapText="1" indent="2"/>
      <protection locked="0"/>
    </xf>
    <xf numFmtId="0" fontId="3" fillId="2" borderId="0" xfId="0" applyFont="1" applyFill="1" applyAlignment="1">
      <alignment horizontal="left"/>
    </xf>
    <xf numFmtId="0" fontId="5" fillId="2" borderId="3" xfId="0" applyFont="1" applyFill="1" applyBorder="1" applyAlignment="1" applyProtection="1">
      <alignment horizontal="left" vertical="top" wrapText="1"/>
      <protection locked="0"/>
    </xf>
    <xf numFmtId="3" fontId="5" fillId="2" borderId="3" xfId="0" applyNumberFormat="1" applyFont="1" applyFill="1" applyBorder="1" applyAlignment="1" applyProtection="1">
      <alignment horizontal="right" vertical="top" indent="1"/>
      <protection locked="0"/>
    </xf>
    <xf numFmtId="0" fontId="2" fillId="2" borderId="0" xfId="0" applyFont="1" applyFill="1"/>
    <xf numFmtId="3" fontId="7" fillId="2" borderId="3" xfId="0" applyNumberFormat="1" applyFont="1" applyFill="1" applyBorder="1" applyAlignment="1" applyProtection="1">
      <alignment horizontal="right" vertical="center" indent="1"/>
      <protection locked="0"/>
    </xf>
    <xf numFmtId="0" fontId="7" fillId="2" borderId="3" xfId="0" applyFont="1" applyFill="1" applyBorder="1" applyAlignment="1" applyProtection="1">
      <alignment horizontal="left" vertical="top" wrapText="1" indent="1"/>
      <protection locked="0"/>
    </xf>
    <xf numFmtId="0" fontId="9" fillId="2" borderId="0" xfId="0" applyFont="1" applyFill="1"/>
    <xf numFmtId="0" fontId="10" fillId="2" borderId="0" xfId="0" applyFont="1" applyFill="1" applyAlignment="1">
      <alignment horizontal="center"/>
    </xf>
    <xf numFmtId="0" fontId="11" fillId="2" borderId="3" xfId="0" applyFont="1" applyFill="1" applyBorder="1" applyAlignment="1" applyProtection="1">
      <alignment horizontal="left" vertical="top" wrapText="1" indent="1"/>
      <protection locked="0"/>
    </xf>
    <xf numFmtId="3" fontId="11" fillId="2" borderId="3" xfId="0" applyNumberFormat="1" applyFont="1" applyFill="1" applyBorder="1" applyAlignment="1" applyProtection="1">
      <alignment horizontal="right" vertical="center" indent="1"/>
      <protection locked="0"/>
    </xf>
    <xf numFmtId="0" fontId="12" fillId="0" borderId="3" xfId="0" applyFont="1" applyBorder="1" applyAlignment="1" applyProtection="1">
      <alignment horizontal="left" vertical="top" wrapText="1" indent="1"/>
      <protection locked="0"/>
    </xf>
    <xf numFmtId="3" fontId="12" fillId="0" borderId="3" xfId="0" applyNumberFormat="1" applyFont="1" applyBorder="1" applyAlignment="1" applyProtection="1">
      <alignment horizontal="right" vertical="top" indent="1"/>
      <protection locked="0"/>
    </xf>
    <xf numFmtId="0" fontId="12" fillId="0" borderId="3" xfId="0" applyFont="1" applyBorder="1" applyAlignment="1" applyProtection="1">
      <alignment horizontal="left" vertical="top" wrapText="1" indent="2"/>
      <protection locked="0"/>
    </xf>
    <xf numFmtId="3" fontId="13" fillId="0" borderId="3" xfId="0" applyNumberFormat="1" applyFont="1" applyBorder="1" applyAlignment="1" applyProtection="1">
      <alignment horizontal="right" vertical="top" indent="1"/>
      <protection locked="0"/>
    </xf>
    <xf numFmtId="0" fontId="7" fillId="0" borderId="3" xfId="0" applyFont="1" applyBorder="1" applyAlignment="1" applyProtection="1">
      <alignment horizontal="left" vertical="top" wrapText="1" indent="3"/>
      <protection locked="0"/>
    </xf>
    <xf numFmtId="3" fontId="7" fillId="0" borderId="3" xfId="0" applyNumberFormat="1" applyFont="1" applyBorder="1" applyAlignment="1" applyProtection="1">
      <alignment horizontal="right" vertical="top" indent="1"/>
      <protection locked="0"/>
    </xf>
    <xf numFmtId="0" fontId="5" fillId="0" borderId="3" xfId="0" applyFont="1" applyBorder="1" applyAlignment="1" applyProtection="1">
      <alignment horizontal="left" vertical="top" wrapText="1" indent="1"/>
      <protection locked="0"/>
    </xf>
    <xf numFmtId="3" fontId="5" fillId="0" borderId="3" xfId="0" applyNumberFormat="1" applyFont="1" applyBorder="1" applyAlignment="1" applyProtection="1">
      <alignment horizontal="right" vertical="top" indent="1"/>
      <protection locked="0"/>
    </xf>
    <xf numFmtId="0" fontId="7" fillId="5" borderId="3" xfId="0" applyFont="1" applyFill="1" applyBorder="1" applyAlignment="1" applyProtection="1">
      <alignment horizontal="left" vertical="top" wrapText="1" indent="1"/>
      <protection locked="0"/>
    </xf>
    <xf numFmtId="3" fontId="7" fillId="5" borderId="3" xfId="0" applyNumberFormat="1" applyFont="1" applyFill="1" applyBorder="1" applyAlignment="1" applyProtection="1">
      <alignment horizontal="right" vertical="top" indent="1"/>
      <protection locked="0"/>
    </xf>
    <xf numFmtId="0" fontId="0" fillId="5" borderId="0" xfId="0" applyFill="1"/>
    <xf numFmtId="0" fontId="1" fillId="5" borderId="0" xfId="0" applyFont="1" applyFill="1" applyAlignment="1">
      <alignment horizontal="center"/>
    </xf>
    <xf numFmtId="0" fontId="8" fillId="0" borderId="3" xfId="0" applyFont="1" applyBorder="1" applyAlignment="1" applyProtection="1">
      <alignment horizontal="left" vertical="top" wrapText="1" indent="1"/>
      <protection locked="0"/>
    </xf>
    <xf numFmtId="0" fontId="14" fillId="2" borderId="0" xfId="0" applyFont="1" applyFill="1"/>
    <xf numFmtId="0" fontId="15" fillId="2" borderId="0" xfId="0" applyFont="1" applyFill="1"/>
    <xf numFmtId="0" fontId="16" fillId="2" borderId="0" xfId="0" applyFont="1" applyFill="1"/>
    <xf numFmtId="0" fontId="17" fillId="2" borderId="0" xfId="0" applyFont="1" applyFill="1" applyAlignment="1">
      <alignment vertical="center"/>
    </xf>
    <xf numFmtId="0" fontId="7" fillId="2" borderId="0" xfId="0" applyFont="1" applyFill="1"/>
    <xf numFmtId="0" fontId="5" fillId="2" borderId="0" xfId="0" applyFont="1" applyFill="1"/>
    <xf numFmtId="0" fontId="20" fillId="2" borderId="0" xfId="0" applyFont="1" applyFill="1"/>
    <xf numFmtId="0" fontId="7" fillId="0" borderId="0" xfId="0" applyFont="1"/>
    <xf numFmtId="3" fontId="11" fillId="0" borderId="3" xfId="0" applyNumberFormat="1" applyFont="1" applyBorder="1" applyAlignment="1" applyProtection="1">
      <alignment horizontal="right" vertical="center" indent="1"/>
      <protection locked="0"/>
    </xf>
    <xf numFmtId="0" fontId="9" fillId="0" borderId="0" xfId="0" applyFont="1"/>
    <xf numFmtId="0" fontId="10" fillId="0" borderId="0" xfId="0" applyFont="1" applyAlignment="1">
      <alignment horizontal="center"/>
    </xf>
    <xf numFmtId="3" fontId="4" fillId="3" borderId="1" xfId="0" applyNumberFormat="1" applyFont="1" applyFill="1" applyBorder="1" applyAlignment="1">
      <alignment horizontal="center" vertical="center"/>
    </xf>
    <xf numFmtId="3" fontId="4" fillId="3" borderId="2" xfId="0" applyNumberFormat="1" applyFont="1" applyFill="1" applyBorder="1" applyAlignment="1">
      <alignment horizontal="center" vertical="center"/>
    </xf>
    <xf numFmtId="0" fontId="18" fillId="0" borderId="0" xfId="0" applyFont="1" applyAlignment="1">
      <alignment horizontal="center"/>
    </xf>
    <xf numFmtId="0" fontId="19" fillId="0" borderId="0" xfId="0" applyFont="1" applyAlignment="1">
      <alignment horizontal="center"/>
    </xf>
    <xf numFmtId="0" fontId="21" fillId="2" borderId="0" xfId="0" applyFont="1" applyFill="1"/>
    <xf numFmtId="0" fontId="20" fillId="2" borderId="0" xfId="0" applyFont="1" applyFill="1" applyAlignment="1">
      <alignment wrapText="1"/>
    </xf>
    <xf numFmtId="0" fontId="21" fillId="0" borderId="0" xfId="0" applyFont="1" applyAlignment="1">
      <alignment vertical="center"/>
    </xf>
    <xf numFmtId="0" fontId="22" fillId="2" borderId="0" xfId="0" applyFont="1" applyFill="1" applyAlignment="1">
      <alignment wrapText="1"/>
    </xf>
    <xf numFmtId="0" fontId="23" fillId="2" borderId="0" xfId="0" applyFont="1" applyFill="1" applyAlignment="1">
      <alignment wrapText="1"/>
    </xf>
    <xf numFmtId="0" fontId="23" fillId="2" borderId="0" xfId="0" applyFont="1" applyFill="1"/>
    <xf numFmtId="0" fontId="21" fillId="0" borderId="0" xfId="0" applyFont="1" applyAlignment="1">
      <alignment horizontal="left" vertical="center"/>
    </xf>
    <xf numFmtId="0" fontId="20" fillId="0" borderId="0" xfId="0" applyFont="1" applyAlignment="1">
      <alignment horizontal="left"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415925</xdr:colOff>
          <xdr:row>0</xdr:row>
          <xdr:rowOff>0</xdr:rowOff>
        </xdr:to>
        <xdr:sp macro="" textlink="">
          <xdr:nvSpPr>
            <xdr:cNvPr id="1025" name="FPMExcelClientSheetOptionstb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415925</xdr:colOff>
          <xdr:row>0</xdr:row>
          <xdr:rowOff>0</xdr:rowOff>
        </xdr:to>
        <xdr:sp macro="" textlink="">
          <xdr:nvSpPr>
            <xdr:cNvPr id="4097" name="FPMExcelClientSheetOptionstb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415925</xdr:colOff>
          <xdr:row>0</xdr:row>
          <xdr:rowOff>0</xdr:rowOff>
        </xdr:to>
        <xdr:sp macro="" textlink="">
          <xdr:nvSpPr>
            <xdr:cNvPr id="3074" name="FPMExcelClientSheetOptionstb1"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86F56-2DA1-403D-8380-FC511C9AB4C0}">
  <sheetPr codeName="Leht27">
    <tabColor theme="8" tint="0.79998168889431442"/>
  </sheetPr>
  <dimension ref="A2:E526"/>
  <sheetViews>
    <sheetView tabSelected="1" topLeftCell="A512" zoomScale="90" zoomScaleNormal="90" workbookViewId="0">
      <selection activeCell="B527" sqref="B527"/>
    </sheetView>
  </sheetViews>
  <sheetFormatPr defaultColWidth="9.140625" defaultRowHeight="15" x14ac:dyDescent="0.25"/>
  <cols>
    <col min="1" max="1" width="2" style="1" customWidth="1"/>
    <col min="2" max="2" width="54.7109375" style="1" customWidth="1"/>
    <col min="3" max="4" width="15.85546875" style="1" customWidth="1"/>
    <col min="5" max="16384" width="9.140625" style="1"/>
  </cols>
  <sheetData>
    <row r="2" spans="1:5" s="35" customFormat="1" ht="18.75" x14ac:dyDescent="0.3">
      <c r="A2" s="34"/>
      <c r="D2" s="36" t="s">
        <v>315</v>
      </c>
      <c r="E2" s="37"/>
    </row>
    <row r="3" spans="1:5" s="35" customFormat="1" ht="18.75" x14ac:dyDescent="0.3">
      <c r="A3" s="34"/>
      <c r="D3" s="36" t="s">
        <v>320</v>
      </c>
      <c r="E3" s="34"/>
    </row>
    <row r="4" spans="1:5" s="35" customFormat="1" ht="18.75" x14ac:dyDescent="0.3">
      <c r="A4" s="34"/>
      <c r="D4" s="36"/>
      <c r="E4" s="34"/>
    </row>
    <row r="5" spans="1:5" s="35" customFormat="1" ht="22.5" x14ac:dyDescent="0.3">
      <c r="A5" s="34"/>
      <c r="B5" s="47" t="s">
        <v>316</v>
      </c>
      <c r="C5" s="47"/>
      <c r="D5" s="47"/>
      <c r="E5" s="34"/>
    </row>
    <row r="6" spans="1:5" s="35" customFormat="1" ht="14.45" customHeight="1" x14ac:dyDescent="0.3">
      <c r="A6" s="1"/>
      <c r="B6" s="1"/>
      <c r="C6" s="1"/>
      <c r="D6" s="34"/>
      <c r="E6" s="34"/>
    </row>
    <row r="7" spans="1:5" s="35" customFormat="1" ht="20.25" x14ac:dyDescent="0.3">
      <c r="B7" s="48" t="s">
        <v>317</v>
      </c>
      <c r="C7" s="48"/>
      <c r="D7" s="48"/>
      <c r="E7" s="34"/>
    </row>
    <row r="8" spans="1:5" s="35" customFormat="1" ht="18.75" x14ac:dyDescent="0.3">
      <c r="B8" s="38"/>
      <c r="C8" s="34"/>
      <c r="D8" s="34"/>
      <c r="E8" s="34"/>
    </row>
    <row r="9" spans="1:5" s="35" customFormat="1" ht="18.75" x14ac:dyDescent="0.3">
      <c r="B9" s="39" t="s">
        <v>318</v>
      </c>
      <c r="C9" s="34"/>
      <c r="D9" s="34"/>
      <c r="E9" s="34"/>
    </row>
    <row r="10" spans="1:5" s="35" customFormat="1" ht="18.75" x14ac:dyDescent="0.3">
      <c r="B10" s="40"/>
      <c r="C10" s="34"/>
      <c r="D10" s="34"/>
      <c r="E10" s="34"/>
    </row>
    <row r="11" spans="1:5" s="35" customFormat="1" ht="18.75" x14ac:dyDescent="0.3">
      <c r="B11" s="41" t="s">
        <v>319</v>
      </c>
      <c r="C11" s="34"/>
      <c r="D11" s="34"/>
      <c r="E11" s="34"/>
    </row>
    <row r="13" spans="1:5" x14ac:dyDescent="0.25">
      <c r="B13" s="3"/>
      <c r="C13" s="45" t="s">
        <v>314</v>
      </c>
      <c r="D13" s="46"/>
    </row>
    <row r="14" spans="1:5" ht="42.75" x14ac:dyDescent="0.25">
      <c r="B14" s="4"/>
      <c r="C14" s="5" t="s">
        <v>3</v>
      </c>
      <c r="D14" s="5" t="s">
        <v>4</v>
      </c>
    </row>
    <row r="15" spans="1:5" x14ac:dyDescent="0.25">
      <c r="B15" s="6" t="s">
        <v>0</v>
      </c>
      <c r="C15" s="7">
        <v>17715187.616</v>
      </c>
      <c r="D15" s="7">
        <v>0</v>
      </c>
    </row>
    <row r="16" spans="1:5" x14ac:dyDescent="0.25">
      <c r="B16" s="8" t="s">
        <v>5</v>
      </c>
      <c r="C16" s="9">
        <v>14983167</v>
      </c>
      <c r="D16" s="9">
        <v>0</v>
      </c>
    </row>
    <row r="17" spans="1:5" x14ac:dyDescent="0.25">
      <c r="B17" s="10" t="s">
        <v>6</v>
      </c>
      <c r="C17" s="9">
        <v>351168.50300000003</v>
      </c>
      <c r="D17" s="9">
        <v>0</v>
      </c>
    </row>
    <row r="18" spans="1:5" x14ac:dyDescent="0.25">
      <c r="B18" s="8" t="s">
        <v>7</v>
      </c>
      <c r="C18" s="9">
        <v>1711948.75</v>
      </c>
      <c r="D18" s="9">
        <v>0</v>
      </c>
    </row>
    <row r="19" spans="1:5" x14ac:dyDescent="0.25">
      <c r="B19" s="8" t="s">
        <v>8</v>
      </c>
      <c r="C19" s="9">
        <v>89882.210999999996</v>
      </c>
      <c r="D19" s="9">
        <v>0</v>
      </c>
    </row>
    <row r="20" spans="1:5" x14ac:dyDescent="0.25">
      <c r="B20" s="8" t="s">
        <v>9</v>
      </c>
      <c r="C20" s="9">
        <v>409032.04700000002</v>
      </c>
      <c r="D20" s="9">
        <v>0</v>
      </c>
    </row>
    <row r="21" spans="1:5" x14ac:dyDescent="0.25">
      <c r="B21" s="8" t="s">
        <v>10</v>
      </c>
      <c r="C21" s="9">
        <v>44650</v>
      </c>
      <c r="D21" s="9">
        <v>0</v>
      </c>
    </row>
    <row r="22" spans="1:5" x14ac:dyDescent="0.25">
      <c r="B22" s="8" t="s">
        <v>11</v>
      </c>
      <c r="C22" s="9">
        <v>37888.404000000002</v>
      </c>
      <c r="D22" s="9">
        <v>0</v>
      </c>
    </row>
    <row r="23" spans="1:5" x14ac:dyDescent="0.25">
      <c r="B23" s="8" t="s">
        <v>12</v>
      </c>
      <c r="C23" s="9">
        <v>121725.323</v>
      </c>
      <c r="D23" s="9">
        <v>0</v>
      </c>
    </row>
    <row r="24" spans="1:5" x14ac:dyDescent="0.25">
      <c r="B24" s="8" t="s">
        <v>13</v>
      </c>
      <c r="C24" s="9">
        <v>52925.417000000001</v>
      </c>
      <c r="D24" s="9">
        <v>0</v>
      </c>
    </row>
    <row r="25" spans="1:5" x14ac:dyDescent="0.25">
      <c r="B25" s="8" t="s">
        <v>14</v>
      </c>
      <c r="C25" s="9">
        <v>263968.46399999998</v>
      </c>
      <c r="D25" s="9">
        <v>0</v>
      </c>
    </row>
    <row r="26" spans="1:5" x14ac:dyDescent="0.25">
      <c r="B26" s="6" t="s">
        <v>1</v>
      </c>
      <c r="C26" s="7">
        <v>-18194215.470790002</v>
      </c>
      <c r="D26" s="7">
        <v>-4589779.8537900001</v>
      </c>
    </row>
    <row r="27" spans="1:5" x14ac:dyDescent="0.25">
      <c r="B27" s="10" t="s">
        <v>15</v>
      </c>
      <c r="C27" s="9">
        <v>-383551.85800000001</v>
      </c>
      <c r="D27" s="9">
        <v>0</v>
      </c>
    </row>
    <row r="28" spans="1:5" x14ac:dyDescent="0.25">
      <c r="B28" s="12" t="s">
        <v>16</v>
      </c>
      <c r="C28" s="13">
        <v>-479027.85479000211</v>
      </c>
      <c r="D28" s="13">
        <v>-4589779.8537900001</v>
      </c>
    </row>
    <row r="29" spans="1:5" x14ac:dyDescent="0.25">
      <c r="B29" s="6" t="s">
        <v>17</v>
      </c>
      <c r="C29" s="7">
        <v>-873293.38600000006</v>
      </c>
      <c r="D29" s="7">
        <v>-539126.15300000005</v>
      </c>
    </row>
    <row r="30" spans="1:5" x14ac:dyDescent="0.25">
      <c r="B30" s="6" t="s">
        <v>18</v>
      </c>
      <c r="C30" s="7">
        <v>678819.44900000002</v>
      </c>
      <c r="D30" s="7">
        <v>-165836</v>
      </c>
    </row>
    <row r="32" spans="1:5" s="35" customFormat="1" ht="18.75" x14ac:dyDescent="0.3">
      <c r="A32" s="38" t="s">
        <v>321</v>
      </c>
      <c r="B32" s="41"/>
      <c r="C32" s="34"/>
      <c r="D32" s="34"/>
      <c r="E32" s="34"/>
    </row>
    <row r="34" spans="2:4" ht="42.75" x14ac:dyDescent="0.25">
      <c r="B34" s="4" t="s">
        <v>19</v>
      </c>
      <c r="C34" s="5" t="s">
        <v>3</v>
      </c>
      <c r="D34" s="5" t="s">
        <v>4</v>
      </c>
    </row>
    <row r="35" spans="2:4" x14ac:dyDescent="0.25">
      <c r="B35" s="6" t="s">
        <v>1</v>
      </c>
      <c r="C35" s="7">
        <v>-33835.485000000001</v>
      </c>
      <c r="D35" s="7">
        <v>-19453.235000000001</v>
      </c>
    </row>
    <row r="36" spans="2:4" s="17" customFormat="1" x14ac:dyDescent="0.25">
      <c r="B36" s="16" t="s">
        <v>20</v>
      </c>
      <c r="C36" s="15">
        <v>-805.31899999999996</v>
      </c>
      <c r="D36" s="15">
        <v>0</v>
      </c>
    </row>
    <row r="37" spans="2:4" x14ac:dyDescent="0.25">
      <c r="B37" s="6" t="s">
        <v>17</v>
      </c>
      <c r="C37" s="7">
        <v>-6451.7550000000001</v>
      </c>
      <c r="D37" s="7">
        <v>-5941.11</v>
      </c>
    </row>
    <row r="38" spans="2:4" s="17" customFormat="1" x14ac:dyDescent="0.25">
      <c r="B38" s="19" t="s">
        <v>20</v>
      </c>
      <c r="C38" s="20">
        <v>-510.64499999999998</v>
      </c>
      <c r="D38" s="20">
        <v>0</v>
      </c>
    </row>
    <row r="40" spans="2:4" ht="42.75" x14ac:dyDescent="0.25">
      <c r="B40" s="4" t="s">
        <v>21</v>
      </c>
      <c r="C40" s="5" t="s">
        <v>3</v>
      </c>
      <c r="D40" s="5" t="s">
        <v>4</v>
      </c>
    </row>
    <row r="41" spans="2:4" x14ac:dyDescent="0.25">
      <c r="B41" s="6" t="s">
        <v>0</v>
      </c>
      <c r="C41" s="7">
        <v>28</v>
      </c>
      <c r="D41" s="7">
        <v>0</v>
      </c>
    </row>
    <row r="42" spans="2:4" x14ac:dyDescent="0.25">
      <c r="B42" s="8" t="s">
        <v>9</v>
      </c>
      <c r="C42" s="15">
        <v>28</v>
      </c>
      <c r="D42" s="15">
        <v>0</v>
      </c>
    </row>
    <row r="43" spans="2:4" x14ac:dyDescent="0.25">
      <c r="B43" s="6" t="s">
        <v>1</v>
      </c>
      <c r="C43" s="7">
        <v>-6804.5469999999996</v>
      </c>
      <c r="D43" s="7">
        <v>-5584.9049999999997</v>
      </c>
    </row>
    <row r="44" spans="2:4" s="17" customFormat="1" x14ac:dyDescent="0.25">
      <c r="B44" s="19" t="s">
        <v>20</v>
      </c>
      <c r="C44" s="15">
        <v>-452.30500000000001</v>
      </c>
      <c r="D44" s="15">
        <v>0</v>
      </c>
    </row>
    <row r="45" spans="2:4" x14ac:dyDescent="0.25">
      <c r="B45" s="6" t="s">
        <v>17</v>
      </c>
      <c r="C45" s="7">
        <v>-204.84299999999999</v>
      </c>
      <c r="D45" s="7">
        <v>-167.904</v>
      </c>
    </row>
    <row r="46" spans="2:4" s="17" customFormat="1" x14ac:dyDescent="0.25">
      <c r="B46" s="19" t="s">
        <v>20</v>
      </c>
      <c r="C46" s="20">
        <v>-36.939</v>
      </c>
      <c r="D46" s="20">
        <v>0</v>
      </c>
    </row>
    <row r="48" spans="2:4" ht="42.75" x14ac:dyDescent="0.25">
      <c r="B48" s="4" t="s">
        <v>22</v>
      </c>
      <c r="C48" s="5" t="s">
        <v>3</v>
      </c>
      <c r="D48" s="5" t="s">
        <v>4</v>
      </c>
    </row>
    <row r="49" spans="2:4" x14ac:dyDescent="0.25">
      <c r="B49" s="6" t="s">
        <v>1</v>
      </c>
      <c r="C49" s="7">
        <v>-6015.268</v>
      </c>
      <c r="D49" s="7">
        <v>-5546.2030000000004</v>
      </c>
    </row>
    <row r="50" spans="2:4" s="17" customFormat="1" x14ac:dyDescent="0.25">
      <c r="B50" s="19" t="s">
        <v>20</v>
      </c>
      <c r="C50" s="15">
        <v>-245</v>
      </c>
      <c r="D50" s="15">
        <v>0</v>
      </c>
    </row>
    <row r="52" spans="2:4" ht="42.75" x14ac:dyDescent="0.25">
      <c r="B52" s="4" t="s">
        <v>24</v>
      </c>
      <c r="C52" s="5" t="s">
        <v>3</v>
      </c>
      <c r="D52" s="5" t="s">
        <v>4</v>
      </c>
    </row>
    <row r="53" spans="2:4" x14ac:dyDescent="0.25">
      <c r="B53" s="6" t="s">
        <v>1</v>
      </c>
      <c r="C53" s="7">
        <v>-3488.72</v>
      </c>
      <c r="D53" s="7">
        <v>-3198.7759999999998</v>
      </c>
    </row>
    <row r="54" spans="2:4" s="17" customFormat="1" x14ac:dyDescent="0.25">
      <c r="B54" s="19" t="s">
        <v>20</v>
      </c>
      <c r="C54" s="15">
        <v>-140.87799999999999</v>
      </c>
      <c r="D54" s="15">
        <v>0</v>
      </c>
    </row>
    <row r="56" spans="2:4" ht="42.75" x14ac:dyDescent="0.25">
      <c r="B56" s="4" t="s">
        <v>25</v>
      </c>
      <c r="C56" s="5" t="s">
        <v>3</v>
      </c>
      <c r="D56" s="5" t="s">
        <v>4</v>
      </c>
    </row>
    <row r="57" spans="2:4" x14ac:dyDescent="0.25">
      <c r="B57" s="6" t="s">
        <v>0</v>
      </c>
      <c r="C57" s="7">
        <v>341.61200000000002</v>
      </c>
      <c r="D57" s="7">
        <v>0</v>
      </c>
    </row>
    <row r="58" spans="2:4" x14ac:dyDescent="0.25">
      <c r="B58" s="8" t="s">
        <v>7</v>
      </c>
      <c r="C58" s="15">
        <v>29.111999999999998</v>
      </c>
      <c r="D58" s="15">
        <v>0</v>
      </c>
    </row>
    <row r="59" spans="2:4" x14ac:dyDescent="0.25">
      <c r="B59" s="8" t="s">
        <v>8</v>
      </c>
      <c r="C59" s="15">
        <v>310</v>
      </c>
      <c r="D59" s="15">
        <v>0</v>
      </c>
    </row>
    <row r="60" spans="2:4" x14ac:dyDescent="0.25">
      <c r="B60" s="8" t="s">
        <v>9</v>
      </c>
      <c r="C60" s="15">
        <v>2.5</v>
      </c>
      <c r="D60" s="15">
        <v>0</v>
      </c>
    </row>
    <row r="61" spans="2:4" x14ac:dyDescent="0.25">
      <c r="B61" s="6" t="s">
        <v>1</v>
      </c>
      <c r="C61" s="7">
        <v>-6961.5889999999999</v>
      </c>
      <c r="D61" s="7">
        <v>-4167.0540000000001</v>
      </c>
    </row>
    <row r="62" spans="2:4" s="17" customFormat="1" x14ac:dyDescent="0.25">
      <c r="B62" s="19" t="s">
        <v>20</v>
      </c>
      <c r="C62" s="15">
        <v>-132.59399999999999</v>
      </c>
      <c r="D62" s="15">
        <v>0</v>
      </c>
    </row>
    <row r="64" spans="2:4" ht="42.75" x14ac:dyDescent="0.25">
      <c r="B64" s="4" t="s">
        <v>26</v>
      </c>
      <c r="C64" s="5" t="s">
        <v>3</v>
      </c>
      <c r="D64" s="5" t="s">
        <v>4</v>
      </c>
    </row>
    <row r="65" spans="2:4" x14ac:dyDescent="0.25">
      <c r="B65" s="6" t="s">
        <v>1</v>
      </c>
      <c r="C65" s="7">
        <v>-3310753.24279</v>
      </c>
      <c r="D65" s="7">
        <v>-843059.59878999996</v>
      </c>
    </row>
    <row r="66" spans="2:4" x14ac:dyDescent="0.25">
      <c r="B66" s="8" t="s">
        <v>27</v>
      </c>
      <c r="C66" s="15">
        <v>-378749</v>
      </c>
      <c r="D66" s="15">
        <v>0</v>
      </c>
    </row>
    <row r="67" spans="2:4" x14ac:dyDescent="0.25">
      <c r="B67" s="8" t="s">
        <v>28</v>
      </c>
      <c r="C67" s="15">
        <v>-157597.59479</v>
      </c>
      <c r="D67" s="15">
        <v>-157597.59479</v>
      </c>
    </row>
    <row r="68" spans="2:4" x14ac:dyDescent="0.25">
      <c r="B68" s="8" t="s">
        <v>29</v>
      </c>
      <c r="C68" s="15">
        <v>-598577.86300000001</v>
      </c>
      <c r="D68" s="15">
        <v>-555347.00399999996</v>
      </c>
    </row>
    <row r="69" spans="2:4" x14ac:dyDescent="0.25">
      <c r="B69" s="10" t="s">
        <v>322</v>
      </c>
      <c r="C69" s="42">
        <v>-44358</v>
      </c>
      <c r="D69" s="42">
        <v>-1127</v>
      </c>
    </row>
    <row r="70" spans="2:4" x14ac:dyDescent="0.25">
      <c r="B70" s="8" t="s">
        <v>30</v>
      </c>
      <c r="C70" s="15">
        <v>-130115</v>
      </c>
      <c r="D70" s="15">
        <v>-130115</v>
      </c>
    </row>
    <row r="71" spans="2:4" x14ac:dyDescent="0.25">
      <c r="B71" s="8" t="s">
        <v>31</v>
      </c>
      <c r="C71" s="15">
        <v>-2045713.7849999999</v>
      </c>
      <c r="D71" s="15">
        <v>0</v>
      </c>
    </row>
    <row r="73" spans="2:4" ht="42.75" x14ac:dyDescent="0.25">
      <c r="B73" s="4" t="s">
        <v>32</v>
      </c>
      <c r="C73" s="5" t="s">
        <v>3</v>
      </c>
      <c r="D73" s="5" t="s">
        <v>4</v>
      </c>
    </row>
    <row r="74" spans="2:4" x14ac:dyDescent="0.25">
      <c r="B74" s="6" t="s">
        <v>0</v>
      </c>
      <c r="C74" s="7">
        <v>4165.9989999999998</v>
      </c>
      <c r="D74" s="7">
        <v>0</v>
      </c>
    </row>
    <row r="75" spans="2:4" x14ac:dyDescent="0.25">
      <c r="B75" s="8" t="s">
        <v>7</v>
      </c>
      <c r="C75" s="15">
        <v>4165.9989999999998</v>
      </c>
      <c r="D75" s="15">
        <v>0</v>
      </c>
    </row>
    <row r="76" spans="2:4" x14ac:dyDescent="0.25">
      <c r="B76" s="6" t="s">
        <v>1</v>
      </c>
      <c r="C76" s="7">
        <v>-23551.11</v>
      </c>
      <c r="D76" s="7">
        <v>-14905.861000000001</v>
      </c>
    </row>
    <row r="77" spans="2:4" x14ac:dyDescent="0.25">
      <c r="B77" s="21" t="s">
        <v>33</v>
      </c>
      <c r="C77" s="22">
        <v>-21026.955000000002</v>
      </c>
      <c r="D77" s="22">
        <v>-14905.861000000001</v>
      </c>
    </row>
    <row r="78" spans="2:4" ht="28.5" x14ac:dyDescent="0.25">
      <c r="B78" s="23" t="s">
        <v>34</v>
      </c>
      <c r="C78" s="24">
        <v>-21026.955000000002</v>
      </c>
      <c r="D78" s="24">
        <v>-14905.861000000001</v>
      </c>
    </row>
    <row r="79" spans="2:4" x14ac:dyDescent="0.25">
      <c r="B79" s="25" t="s">
        <v>35</v>
      </c>
      <c r="C79" s="26">
        <v>-21026.955000000002</v>
      </c>
      <c r="D79" s="26">
        <v>-14905.861000000001</v>
      </c>
    </row>
    <row r="80" spans="2:4" x14ac:dyDescent="0.25">
      <c r="B80" s="27" t="s">
        <v>23</v>
      </c>
      <c r="C80" s="28">
        <v>-2524.1550000000002</v>
      </c>
      <c r="D80" s="28">
        <v>0</v>
      </c>
    </row>
    <row r="82" spans="2:4" ht="42.75" x14ac:dyDescent="0.25">
      <c r="B82" s="4" t="s">
        <v>42</v>
      </c>
      <c r="C82" s="5" t="s">
        <v>3</v>
      </c>
      <c r="D82" s="5" t="s">
        <v>4</v>
      </c>
    </row>
    <row r="83" spans="2:4" x14ac:dyDescent="0.25">
      <c r="B83" s="6" t="s">
        <v>0</v>
      </c>
      <c r="C83" s="7">
        <v>165989.318</v>
      </c>
      <c r="D83" s="7">
        <v>0</v>
      </c>
    </row>
    <row r="84" spans="2:4" x14ac:dyDescent="0.25">
      <c r="B84" s="8" t="s">
        <v>7</v>
      </c>
      <c r="C84" s="15">
        <v>153722.26300000001</v>
      </c>
      <c r="D84" s="15">
        <v>0</v>
      </c>
    </row>
    <row r="85" spans="2:4" x14ac:dyDescent="0.25">
      <c r="B85" s="8" t="s">
        <v>8</v>
      </c>
      <c r="C85" s="15">
        <v>66</v>
      </c>
      <c r="D85" s="15">
        <v>0</v>
      </c>
    </row>
    <row r="86" spans="2:4" x14ac:dyDescent="0.25">
      <c r="B86" s="8" t="s">
        <v>9</v>
      </c>
      <c r="C86" s="15">
        <v>12158.055</v>
      </c>
      <c r="D86" s="15">
        <v>0</v>
      </c>
    </row>
    <row r="87" spans="2:4" x14ac:dyDescent="0.25">
      <c r="B87" s="8" t="s">
        <v>13</v>
      </c>
      <c r="C87" s="15">
        <v>29</v>
      </c>
      <c r="D87" s="15">
        <v>0</v>
      </c>
    </row>
    <row r="88" spans="2:4" x14ac:dyDescent="0.25">
      <c r="B88" s="8" t="s">
        <v>14</v>
      </c>
      <c r="C88" s="15">
        <v>14</v>
      </c>
      <c r="D88" s="15">
        <v>0</v>
      </c>
    </row>
    <row r="89" spans="2:4" x14ac:dyDescent="0.25">
      <c r="B89" s="6" t="s">
        <v>1</v>
      </c>
      <c r="C89" s="7">
        <v>-1135547.905</v>
      </c>
      <c r="D89" s="7">
        <v>-886509.37699999998</v>
      </c>
    </row>
    <row r="90" spans="2:4" x14ac:dyDescent="0.25">
      <c r="B90" s="21" t="s">
        <v>43</v>
      </c>
      <c r="C90" s="22">
        <v>-11313.882</v>
      </c>
      <c r="D90" s="22">
        <v>-8092.2129999999997</v>
      </c>
    </row>
    <row r="91" spans="2:4" x14ac:dyDescent="0.25">
      <c r="B91" s="23" t="s">
        <v>44</v>
      </c>
      <c r="C91" s="24">
        <v>-11313.882</v>
      </c>
      <c r="D91" s="24">
        <v>-8092.2129999999997</v>
      </c>
    </row>
    <row r="92" spans="2:4" x14ac:dyDescent="0.25">
      <c r="B92" s="25" t="s">
        <v>45</v>
      </c>
      <c r="C92" s="26">
        <v>-965.27300000000002</v>
      </c>
      <c r="D92" s="26">
        <v>-965.27300000000002</v>
      </c>
    </row>
    <row r="93" spans="2:4" x14ac:dyDescent="0.25">
      <c r="B93" s="25" t="s">
        <v>46</v>
      </c>
      <c r="C93" s="26">
        <v>-5696.223</v>
      </c>
      <c r="D93" s="26">
        <v>-4646.0129999999999</v>
      </c>
    </row>
    <row r="94" spans="2:4" ht="30" x14ac:dyDescent="0.25">
      <c r="B94" s="25" t="s">
        <v>47</v>
      </c>
      <c r="C94" s="26">
        <v>-4652.3860000000004</v>
      </c>
      <c r="D94" s="26">
        <v>-2480.9270000000001</v>
      </c>
    </row>
    <row r="95" spans="2:4" x14ac:dyDescent="0.25">
      <c r="B95" s="21" t="s">
        <v>48</v>
      </c>
      <c r="C95" s="22">
        <v>-848215.03799999994</v>
      </c>
      <c r="D95" s="22">
        <v>-673160.47199999995</v>
      </c>
    </row>
    <row r="96" spans="2:4" x14ac:dyDescent="0.25">
      <c r="B96" s="23" t="s">
        <v>49</v>
      </c>
      <c r="C96" s="24">
        <v>-848215.03799999994</v>
      </c>
      <c r="D96" s="24">
        <v>-673160.47199999995</v>
      </c>
    </row>
    <row r="97" spans="2:4" x14ac:dyDescent="0.25">
      <c r="B97" s="25" t="s">
        <v>50</v>
      </c>
      <c r="C97" s="26">
        <v>-31472.639999999999</v>
      </c>
      <c r="D97" s="26">
        <v>-24363.992999999999</v>
      </c>
    </row>
    <row r="98" spans="2:4" x14ac:dyDescent="0.25">
      <c r="B98" s="25" t="s">
        <v>51</v>
      </c>
      <c r="C98" s="26">
        <v>-296857.96100000001</v>
      </c>
      <c r="D98" s="26">
        <v>-272709.23700000002</v>
      </c>
    </row>
    <row r="99" spans="2:4" x14ac:dyDescent="0.25">
      <c r="B99" s="25" t="s">
        <v>52</v>
      </c>
      <c r="C99" s="26">
        <v>0</v>
      </c>
      <c r="D99" s="26">
        <v>0</v>
      </c>
    </row>
    <row r="100" spans="2:4" x14ac:dyDescent="0.25">
      <c r="B100" s="25" t="s">
        <v>53</v>
      </c>
      <c r="C100" s="26">
        <v>-299150.52899999998</v>
      </c>
      <c r="D100" s="26">
        <v>-293466.50199999998</v>
      </c>
    </row>
    <row r="101" spans="2:4" ht="30" x14ac:dyDescent="0.25">
      <c r="B101" s="25" t="s">
        <v>54</v>
      </c>
      <c r="C101" s="26">
        <v>-21726.954000000002</v>
      </c>
      <c r="D101" s="26">
        <v>-174.1</v>
      </c>
    </row>
    <row r="102" spans="2:4" x14ac:dyDescent="0.25">
      <c r="B102" s="25" t="s">
        <v>55</v>
      </c>
      <c r="C102" s="26">
        <v>-42686.228999999999</v>
      </c>
      <c r="D102" s="26">
        <v>-1730.01</v>
      </c>
    </row>
    <row r="103" spans="2:4" ht="30" x14ac:dyDescent="0.25">
      <c r="B103" s="25" t="s">
        <v>56</v>
      </c>
      <c r="C103" s="26">
        <v>-31400.32</v>
      </c>
      <c r="D103" s="26">
        <v>-21287.620999999999</v>
      </c>
    </row>
    <row r="104" spans="2:4" x14ac:dyDescent="0.25">
      <c r="B104" s="25" t="s">
        <v>57</v>
      </c>
      <c r="C104" s="26">
        <v>-59761.500999999997</v>
      </c>
      <c r="D104" s="26">
        <v>-49240.334000000003</v>
      </c>
    </row>
    <row r="105" spans="2:4" x14ac:dyDescent="0.25">
      <c r="B105" s="25" t="s">
        <v>58</v>
      </c>
      <c r="C105" s="26">
        <v>-10031.876</v>
      </c>
      <c r="D105" s="26">
        <v>-365</v>
      </c>
    </row>
    <row r="106" spans="2:4" ht="30" x14ac:dyDescent="0.25">
      <c r="B106" s="25" t="s">
        <v>59</v>
      </c>
      <c r="C106" s="26">
        <v>-4304.0690000000004</v>
      </c>
      <c r="D106" s="26">
        <v>-1248.9590000000001</v>
      </c>
    </row>
    <row r="107" spans="2:4" x14ac:dyDescent="0.25">
      <c r="B107" s="25" t="s">
        <v>60</v>
      </c>
      <c r="C107" s="26">
        <v>-40405.709000000003</v>
      </c>
      <c r="D107" s="26">
        <v>-3710.4430000000002</v>
      </c>
    </row>
    <row r="108" spans="2:4" x14ac:dyDescent="0.25">
      <c r="B108" s="25" t="s">
        <v>61</v>
      </c>
      <c r="C108" s="26">
        <v>-2376.2159999999999</v>
      </c>
      <c r="D108" s="26">
        <v>-191</v>
      </c>
    </row>
    <row r="109" spans="2:4" ht="30" x14ac:dyDescent="0.25">
      <c r="B109" s="25" t="s">
        <v>62</v>
      </c>
      <c r="C109" s="26">
        <v>-948.43</v>
      </c>
      <c r="D109" s="26">
        <v>-948.43</v>
      </c>
    </row>
    <row r="110" spans="2:4" x14ac:dyDescent="0.25">
      <c r="B110" s="25" t="s">
        <v>63</v>
      </c>
      <c r="C110" s="26">
        <v>-3284.8429999999998</v>
      </c>
      <c r="D110" s="26">
        <v>-3284.8429999999998</v>
      </c>
    </row>
    <row r="111" spans="2:4" ht="30" x14ac:dyDescent="0.25">
      <c r="B111" s="25" t="s">
        <v>64</v>
      </c>
      <c r="C111" s="26">
        <v>-3807.761</v>
      </c>
      <c r="D111" s="26">
        <v>-440</v>
      </c>
    </row>
    <row r="112" spans="2:4" ht="28.5" x14ac:dyDescent="0.25">
      <c r="B112" s="21" t="s">
        <v>65</v>
      </c>
      <c r="C112" s="22">
        <v>-245140.47500000001</v>
      </c>
      <c r="D112" s="22">
        <v>-196278.12599999999</v>
      </c>
    </row>
    <row r="113" spans="2:4" x14ac:dyDescent="0.25">
      <c r="B113" s="23" t="s">
        <v>66</v>
      </c>
      <c r="C113" s="24">
        <v>-212376.758</v>
      </c>
      <c r="D113" s="24">
        <v>-196278.12599999999</v>
      </c>
    </row>
    <row r="114" spans="2:4" x14ac:dyDescent="0.25">
      <c r="B114" s="25" t="s">
        <v>67</v>
      </c>
      <c r="C114" s="26">
        <v>-196051.99299999999</v>
      </c>
      <c r="D114" s="26">
        <v>-180000.73199999999</v>
      </c>
    </row>
    <row r="115" spans="2:4" x14ac:dyDescent="0.25">
      <c r="B115" s="25" t="s">
        <v>68</v>
      </c>
      <c r="C115" s="26">
        <v>-16324.764999999999</v>
      </c>
      <c r="D115" s="26">
        <v>-16277.394</v>
      </c>
    </row>
    <row r="116" spans="2:4" x14ac:dyDescent="0.25">
      <c r="B116" s="23" t="s">
        <v>69</v>
      </c>
      <c r="C116" s="24">
        <v>-32763.717000000001</v>
      </c>
      <c r="D116" s="24">
        <v>0</v>
      </c>
    </row>
    <row r="117" spans="2:4" x14ac:dyDescent="0.25">
      <c r="B117" s="25" t="s">
        <v>70</v>
      </c>
      <c r="C117" s="26">
        <v>-32763.717000000001</v>
      </c>
      <c r="D117" s="26">
        <v>0</v>
      </c>
    </row>
    <row r="118" spans="2:4" x14ac:dyDescent="0.25">
      <c r="B118" s="21" t="s">
        <v>33</v>
      </c>
      <c r="C118" s="22">
        <v>-9499.7309999999998</v>
      </c>
      <c r="D118" s="22">
        <v>-8978.5660000000007</v>
      </c>
    </row>
    <row r="119" spans="2:4" x14ac:dyDescent="0.25">
      <c r="B119" s="23" t="s">
        <v>71</v>
      </c>
      <c r="C119" s="24">
        <v>-9499.7309999999998</v>
      </c>
      <c r="D119" s="24">
        <v>-8978.5660000000007</v>
      </c>
    </row>
    <row r="120" spans="2:4" x14ac:dyDescent="0.25">
      <c r="B120" s="25" t="s">
        <v>72</v>
      </c>
      <c r="C120" s="26">
        <v>-9499.7309999999998</v>
      </c>
      <c r="D120" s="26">
        <v>-8978.5660000000007</v>
      </c>
    </row>
    <row r="121" spans="2:4" x14ac:dyDescent="0.25">
      <c r="B121" s="27" t="s">
        <v>23</v>
      </c>
      <c r="C121" s="28">
        <v>-21378.778999999999</v>
      </c>
      <c r="D121" s="28">
        <v>0</v>
      </c>
    </row>
    <row r="122" spans="2:4" x14ac:dyDescent="0.25">
      <c r="B122" s="6" t="s">
        <v>17</v>
      </c>
      <c r="C122" s="7">
        <v>-25174.116000000002</v>
      </c>
      <c r="D122" s="7">
        <v>-16640.692999999999</v>
      </c>
    </row>
    <row r="123" spans="2:4" s="31" customFormat="1" ht="30" x14ac:dyDescent="0.25">
      <c r="B123" s="29" t="s">
        <v>325</v>
      </c>
      <c r="C123" s="30">
        <v>-11442.99</v>
      </c>
      <c r="D123" s="30">
        <v>-11442.99</v>
      </c>
    </row>
    <row r="124" spans="2:4" s="31" customFormat="1" x14ac:dyDescent="0.25">
      <c r="B124" s="29" t="s">
        <v>74</v>
      </c>
      <c r="C124" s="30">
        <v>-9114.8979999999992</v>
      </c>
      <c r="D124" s="30">
        <v>-5197.7030000000004</v>
      </c>
    </row>
    <row r="125" spans="2:4" x14ac:dyDescent="0.25">
      <c r="B125" s="8" t="s">
        <v>23</v>
      </c>
      <c r="C125" s="15">
        <v>-4616.2280000000001</v>
      </c>
      <c r="D125" s="15">
        <v>0</v>
      </c>
    </row>
    <row r="126" spans="2:4" x14ac:dyDescent="0.25">
      <c r="B126" s="6" t="s">
        <v>18</v>
      </c>
      <c r="C126" s="7">
        <v>253</v>
      </c>
      <c r="D126" s="7">
        <v>0</v>
      </c>
    </row>
    <row r="127" spans="2:4" x14ac:dyDescent="0.25">
      <c r="B127" s="8" t="s">
        <v>36</v>
      </c>
      <c r="C127" s="15">
        <v>253</v>
      </c>
      <c r="D127" s="15">
        <v>0</v>
      </c>
    </row>
    <row r="129" spans="2:4" ht="42.75" x14ac:dyDescent="0.25">
      <c r="B129" s="4" t="s">
        <v>75</v>
      </c>
      <c r="C129" s="5" t="s">
        <v>3</v>
      </c>
      <c r="D129" s="5" t="s">
        <v>4</v>
      </c>
    </row>
    <row r="130" spans="2:4" x14ac:dyDescent="0.25">
      <c r="B130" s="6" t="s">
        <v>0</v>
      </c>
      <c r="C130" s="7">
        <v>134419.038</v>
      </c>
      <c r="D130" s="7">
        <v>0</v>
      </c>
    </row>
    <row r="131" spans="2:4" x14ac:dyDescent="0.25">
      <c r="B131" s="8" t="s">
        <v>7</v>
      </c>
      <c r="C131" s="15">
        <v>85609.379000000001</v>
      </c>
      <c r="D131" s="15">
        <v>0</v>
      </c>
    </row>
    <row r="132" spans="2:4" x14ac:dyDescent="0.25">
      <c r="B132" s="8" t="s">
        <v>8</v>
      </c>
      <c r="C132" s="15">
        <v>30240.77</v>
      </c>
      <c r="D132" s="15">
        <v>0</v>
      </c>
    </row>
    <row r="133" spans="2:4" x14ac:dyDescent="0.25">
      <c r="B133" s="8" t="s">
        <v>9</v>
      </c>
      <c r="C133" s="15">
        <v>9005.2549999999992</v>
      </c>
      <c r="D133" s="15">
        <v>0</v>
      </c>
    </row>
    <row r="134" spans="2:4" x14ac:dyDescent="0.25">
      <c r="B134" s="8" t="s">
        <v>11</v>
      </c>
      <c r="C134" s="15">
        <v>857.67</v>
      </c>
      <c r="D134" s="15">
        <v>0</v>
      </c>
    </row>
    <row r="135" spans="2:4" x14ac:dyDescent="0.25">
      <c r="B135" s="8" t="s">
        <v>13</v>
      </c>
      <c r="C135" s="15">
        <v>8705.9639999999999</v>
      </c>
      <c r="D135" s="15">
        <v>0</v>
      </c>
    </row>
    <row r="136" spans="2:4" x14ac:dyDescent="0.25">
      <c r="B136" s="6" t="s">
        <v>1</v>
      </c>
      <c r="C136" s="7">
        <v>-390306.82799999998</v>
      </c>
      <c r="D136" s="7">
        <v>-227275.16099999999</v>
      </c>
    </row>
    <row r="137" spans="2:4" x14ac:dyDescent="0.25">
      <c r="B137" s="21" t="s">
        <v>76</v>
      </c>
      <c r="C137" s="22">
        <v>-207534.967</v>
      </c>
      <c r="D137" s="22">
        <v>-160208.81899999999</v>
      </c>
    </row>
    <row r="138" spans="2:4" x14ac:dyDescent="0.25">
      <c r="B138" s="23" t="s">
        <v>77</v>
      </c>
      <c r="C138" s="24">
        <v>-207534.967</v>
      </c>
      <c r="D138" s="24">
        <v>-160208.81899999999</v>
      </c>
    </row>
    <row r="139" spans="2:4" x14ac:dyDescent="0.25">
      <c r="B139" s="25" t="s">
        <v>78</v>
      </c>
      <c r="C139" s="26">
        <v>-8221.0949999999993</v>
      </c>
      <c r="D139" s="26">
        <v>-8113.63</v>
      </c>
    </row>
    <row r="140" spans="2:4" x14ac:dyDescent="0.25">
      <c r="B140" s="25" t="s">
        <v>79</v>
      </c>
      <c r="C140" s="26">
        <v>-12888.630999999999</v>
      </c>
      <c r="D140" s="26">
        <v>-9610.3619999999992</v>
      </c>
    </row>
    <row r="141" spans="2:4" x14ac:dyDescent="0.25">
      <c r="B141" s="25" t="s">
        <v>80</v>
      </c>
      <c r="C141" s="26">
        <v>-36331.866999999998</v>
      </c>
      <c r="D141" s="26">
        <v>-24453.665000000001</v>
      </c>
    </row>
    <row r="142" spans="2:4" x14ac:dyDescent="0.25">
      <c r="B142" s="25" t="s">
        <v>81</v>
      </c>
      <c r="C142" s="26">
        <v>-71727.87</v>
      </c>
      <c r="D142" s="26">
        <v>-69600.150999999998</v>
      </c>
    </row>
    <row r="143" spans="2:4" x14ac:dyDescent="0.25">
      <c r="B143" s="25" t="s">
        <v>82</v>
      </c>
      <c r="C143" s="26">
        <v>-76426.057000000001</v>
      </c>
      <c r="D143" s="26">
        <v>-46923.345999999998</v>
      </c>
    </row>
    <row r="144" spans="2:4" x14ac:dyDescent="0.25">
      <c r="B144" s="25" t="s">
        <v>83</v>
      </c>
      <c r="C144" s="26">
        <v>-1939.4469999999999</v>
      </c>
      <c r="D144" s="26">
        <v>-1507.665</v>
      </c>
    </row>
    <row r="145" spans="2:4" x14ac:dyDescent="0.25">
      <c r="B145" s="21" t="s">
        <v>84</v>
      </c>
      <c r="C145" s="22">
        <v>-159704.486</v>
      </c>
      <c r="D145" s="22">
        <v>-67066.342000000004</v>
      </c>
    </row>
    <row r="146" spans="2:4" x14ac:dyDescent="0.25">
      <c r="B146" s="23" t="s">
        <v>85</v>
      </c>
      <c r="C146" s="24">
        <v>-159704.486</v>
      </c>
      <c r="D146" s="24">
        <v>-67066.342000000004</v>
      </c>
    </row>
    <row r="147" spans="2:4" x14ac:dyDescent="0.25">
      <c r="B147" s="25" t="s">
        <v>86</v>
      </c>
      <c r="C147" s="26">
        <v>-4994.6509999999998</v>
      </c>
      <c r="D147" s="26">
        <v>-1645.587</v>
      </c>
    </row>
    <row r="148" spans="2:4" x14ac:dyDescent="0.25">
      <c r="B148" s="25" t="s">
        <v>87</v>
      </c>
      <c r="C148" s="26">
        <v>-99524.001999999993</v>
      </c>
      <c r="D148" s="26">
        <v>-49818.889000000003</v>
      </c>
    </row>
    <row r="149" spans="2:4" x14ac:dyDescent="0.25">
      <c r="B149" s="25" t="s">
        <v>88</v>
      </c>
      <c r="C149" s="26">
        <v>-1711.0889999999999</v>
      </c>
      <c r="D149" s="26">
        <v>-601.03899999999999</v>
      </c>
    </row>
    <row r="150" spans="2:4" x14ac:dyDescent="0.25">
      <c r="B150" s="25" t="s">
        <v>89</v>
      </c>
      <c r="C150" s="26">
        <v>-1539.2159999999999</v>
      </c>
      <c r="D150" s="26">
        <v>-1433.549</v>
      </c>
    </row>
    <row r="151" spans="2:4" x14ac:dyDescent="0.25">
      <c r="B151" s="25" t="s">
        <v>90</v>
      </c>
      <c r="C151" s="26">
        <v>-15053.672</v>
      </c>
      <c r="D151" s="26">
        <v>-12740.422</v>
      </c>
    </row>
    <row r="152" spans="2:4" x14ac:dyDescent="0.25">
      <c r="B152" s="25" t="s">
        <v>91</v>
      </c>
      <c r="C152" s="26">
        <v>-609.93100000000004</v>
      </c>
      <c r="D152" s="26">
        <v>-609.93100000000004</v>
      </c>
    </row>
    <row r="153" spans="2:4" ht="30" x14ac:dyDescent="0.25">
      <c r="B153" s="25" t="s">
        <v>92</v>
      </c>
      <c r="C153" s="26">
        <v>-29444.992999999999</v>
      </c>
      <c r="D153" s="26">
        <v>-109.99299999999999</v>
      </c>
    </row>
    <row r="154" spans="2:4" x14ac:dyDescent="0.25">
      <c r="B154" s="25" t="s">
        <v>93</v>
      </c>
      <c r="C154" s="26">
        <v>-6826.9319999999998</v>
      </c>
      <c r="D154" s="26">
        <v>-106.932</v>
      </c>
    </row>
    <row r="155" spans="2:4" x14ac:dyDescent="0.25">
      <c r="B155" s="27" t="s">
        <v>23</v>
      </c>
      <c r="C155" s="28">
        <v>-23067.375</v>
      </c>
      <c r="D155" s="28">
        <v>0</v>
      </c>
    </row>
    <row r="156" spans="2:4" x14ac:dyDescent="0.25">
      <c r="B156" s="6" t="s">
        <v>17</v>
      </c>
      <c r="C156" s="7">
        <v>-29292.830999999998</v>
      </c>
      <c r="D156" s="7">
        <v>-10274.543</v>
      </c>
    </row>
    <row r="157" spans="2:4" s="31" customFormat="1" x14ac:dyDescent="0.25">
      <c r="B157" s="29" t="s">
        <v>94</v>
      </c>
      <c r="C157" s="30">
        <v>-24211.092000000001</v>
      </c>
      <c r="D157" s="30">
        <v>-10216.253000000001</v>
      </c>
    </row>
    <row r="158" spans="2:4" s="31" customFormat="1" x14ac:dyDescent="0.25">
      <c r="B158" s="29" t="s">
        <v>74</v>
      </c>
      <c r="C158" s="30">
        <v>-78.290000000000006</v>
      </c>
      <c r="D158" s="30">
        <v>-58.29</v>
      </c>
    </row>
    <row r="159" spans="2:4" x14ac:dyDescent="0.25">
      <c r="B159" s="8" t="s">
        <v>23</v>
      </c>
      <c r="C159" s="15">
        <v>-5003.4489999999996</v>
      </c>
      <c r="D159" s="15">
        <v>0</v>
      </c>
    </row>
    <row r="161" spans="2:4" ht="42.75" x14ac:dyDescent="0.25">
      <c r="B161" s="4" t="s">
        <v>95</v>
      </c>
      <c r="C161" s="5" t="s">
        <v>3</v>
      </c>
      <c r="D161" s="5" t="s">
        <v>4</v>
      </c>
    </row>
    <row r="162" spans="2:4" x14ac:dyDescent="0.25">
      <c r="B162" s="6" t="s">
        <v>0</v>
      </c>
      <c r="C162" s="7">
        <v>193720.128</v>
      </c>
      <c r="D162" s="7">
        <v>0</v>
      </c>
    </row>
    <row r="163" spans="2:4" x14ac:dyDescent="0.25">
      <c r="B163" s="8" t="s">
        <v>7</v>
      </c>
      <c r="C163" s="15">
        <v>168493.97399999999</v>
      </c>
      <c r="D163" s="15">
        <v>0</v>
      </c>
    </row>
    <row r="164" spans="2:4" x14ac:dyDescent="0.25">
      <c r="B164" s="8" t="s">
        <v>9</v>
      </c>
      <c r="C164" s="15">
        <v>3604.154</v>
      </c>
      <c r="D164" s="15">
        <v>0</v>
      </c>
    </row>
    <row r="165" spans="2:4" x14ac:dyDescent="0.25">
      <c r="B165" s="8" t="s">
        <v>10</v>
      </c>
      <c r="C165" s="15">
        <v>20387</v>
      </c>
      <c r="D165" s="15">
        <v>0</v>
      </c>
    </row>
    <row r="166" spans="2:4" x14ac:dyDescent="0.25">
      <c r="B166" s="8" t="s">
        <v>11</v>
      </c>
      <c r="C166" s="15">
        <v>1195</v>
      </c>
      <c r="D166" s="15">
        <v>0</v>
      </c>
    </row>
    <row r="167" spans="2:4" x14ac:dyDescent="0.25">
      <c r="B167" s="8" t="s">
        <v>13</v>
      </c>
      <c r="C167" s="15">
        <v>40</v>
      </c>
      <c r="D167" s="15">
        <v>0</v>
      </c>
    </row>
    <row r="168" spans="2:4" x14ac:dyDescent="0.25">
      <c r="B168" s="6" t="s">
        <v>1</v>
      </c>
      <c r="C168" s="7">
        <v>-1197286.2320000001</v>
      </c>
      <c r="D168" s="7">
        <v>-864306.07200000004</v>
      </c>
    </row>
    <row r="169" spans="2:4" x14ac:dyDescent="0.25">
      <c r="B169" s="21" t="s">
        <v>96</v>
      </c>
      <c r="C169" s="22">
        <v>-1113051.3729999999</v>
      </c>
      <c r="D169" s="22">
        <v>-864306.07200000004</v>
      </c>
    </row>
    <row r="170" spans="2:4" x14ac:dyDescent="0.25">
      <c r="B170" s="23" t="s">
        <v>97</v>
      </c>
      <c r="C170" s="24">
        <v>-1113051.3729999999</v>
      </c>
      <c r="D170" s="24">
        <v>-864306.07200000004</v>
      </c>
    </row>
    <row r="171" spans="2:4" x14ac:dyDescent="0.25">
      <c r="B171" s="25" t="s">
        <v>98</v>
      </c>
      <c r="C171" s="26">
        <v>-228810.07</v>
      </c>
      <c r="D171" s="26">
        <v>-107629.046</v>
      </c>
    </row>
    <row r="172" spans="2:4" x14ac:dyDescent="0.25">
      <c r="B172" s="25" t="s">
        <v>99</v>
      </c>
      <c r="C172" s="26">
        <v>-112313.569</v>
      </c>
      <c r="D172" s="26">
        <v>-78384.475000000006</v>
      </c>
    </row>
    <row r="173" spans="2:4" x14ac:dyDescent="0.25">
      <c r="B173" s="25" t="s">
        <v>100</v>
      </c>
      <c r="C173" s="26">
        <v>-22572.588</v>
      </c>
      <c r="D173" s="26">
        <v>-13020.986999999999</v>
      </c>
    </row>
    <row r="174" spans="2:4" x14ac:dyDescent="0.25">
      <c r="B174" s="25" t="s">
        <v>101</v>
      </c>
      <c r="C174" s="26">
        <v>-19427.312999999998</v>
      </c>
      <c r="D174" s="26">
        <v>-13822.418</v>
      </c>
    </row>
    <row r="175" spans="2:4" x14ac:dyDescent="0.25">
      <c r="B175" s="25" t="s">
        <v>102</v>
      </c>
      <c r="C175" s="26">
        <v>-330191.14299999998</v>
      </c>
      <c r="D175" s="26">
        <v>-269635.46000000002</v>
      </c>
    </row>
    <row r="176" spans="2:4" x14ac:dyDescent="0.25">
      <c r="B176" s="25" t="s">
        <v>103</v>
      </c>
      <c r="C176" s="26">
        <v>-57429.983</v>
      </c>
      <c r="D176" s="26">
        <v>-55836.669000000002</v>
      </c>
    </row>
    <row r="177" spans="2:4" x14ac:dyDescent="0.25">
      <c r="B177" s="25" t="s">
        <v>104</v>
      </c>
      <c r="C177" s="26">
        <v>-42942.976000000002</v>
      </c>
      <c r="D177" s="26">
        <v>-27989.756000000001</v>
      </c>
    </row>
    <row r="178" spans="2:4" x14ac:dyDescent="0.25">
      <c r="B178" s="25" t="s">
        <v>105</v>
      </c>
      <c r="C178" s="26">
        <v>-144853.30799999999</v>
      </c>
      <c r="D178" s="26">
        <v>-144763.35200000001</v>
      </c>
    </row>
    <row r="179" spans="2:4" x14ac:dyDescent="0.25">
      <c r="B179" s="25" t="s">
        <v>106</v>
      </c>
      <c r="C179" s="26">
        <v>-61598.154999999999</v>
      </c>
      <c r="D179" s="26">
        <v>-60834.364999999998</v>
      </c>
    </row>
    <row r="180" spans="2:4" x14ac:dyDescent="0.25">
      <c r="B180" s="25" t="s">
        <v>107</v>
      </c>
      <c r="C180" s="26">
        <v>-28760.468000000001</v>
      </c>
      <c r="D180" s="26">
        <v>-28518.115000000002</v>
      </c>
    </row>
    <row r="181" spans="2:4" x14ac:dyDescent="0.25">
      <c r="B181" s="25" t="s">
        <v>108</v>
      </c>
      <c r="C181" s="26">
        <v>-53727.711000000003</v>
      </c>
      <c r="D181" s="26">
        <v>-53581.288999999997</v>
      </c>
    </row>
    <row r="182" spans="2:4" x14ac:dyDescent="0.25">
      <c r="B182" s="25" t="s">
        <v>109</v>
      </c>
      <c r="C182" s="26">
        <v>-10424.089</v>
      </c>
      <c r="D182" s="26">
        <v>-10290.14</v>
      </c>
    </row>
    <row r="183" spans="2:4" x14ac:dyDescent="0.25">
      <c r="B183" s="27" t="s">
        <v>23</v>
      </c>
      <c r="C183" s="28">
        <v>-84234.858999999997</v>
      </c>
      <c r="D183" s="28">
        <v>0</v>
      </c>
    </row>
    <row r="184" spans="2:4" x14ac:dyDescent="0.25">
      <c r="B184" s="6" t="s">
        <v>17</v>
      </c>
      <c r="C184" s="7">
        <v>-515780.29499999998</v>
      </c>
      <c r="D184" s="7">
        <v>-357004.41600000003</v>
      </c>
    </row>
    <row r="185" spans="2:4" s="31" customFormat="1" x14ac:dyDescent="0.25">
      <c r="B185" s="29" t="s">
        <v>110</v>
      </c>
      <c r="C185" s="30">
        <v>-10000</v>
      </c>
      <c r="D185" s="30">
        <v>-10000</v>
      </c>
    </row>
    <row r="186" spans="2:4" s="31" customFormat="1" x14ac:dyDescent="0.25">
      <c r="B186" s="29" t="s">
        <v>324</v>
      </c>
      <c r="C186" s="30">
        <v>-79584.270999999993</v>
      </c>
      <c r="D186" s="30">
        <v>-41429.400999999998</v>
      </c>
    </row>
    <row r="187" spans="2:4" s="31" customFormat="1" x14ac:dyDescent="0.25">
      <c r="B187" s="29" t="s">
        <v>111</v>
      </c>
      <c r="C187" s="30">
        <v>-11865.726000000001</v>
      </c>
      <c r="D187" s="30">
        <v>-11865.726000000001</v>
      </c>
    </row>
    <row r="188" spans="2:4" s="31" customFormat="1" x14ac:dyDescent="0.25">
      <c r="B188" s="29" t="s">
        <v>112</v>
      </c>
      <c r="C188" s="30">
        <v>-22436.206999999999</v>
      </c>
      <c r="D188" s="30">
        <v>-22436.206999999999</v>
      </c>
    </row>
    <row r="189" spans="2:4" s="31" customFormat="1" x14ac:dyDescent="0.25">
      <c r="B189" s="29" t="s">
        <v>113</v>
      </c>
      <c r="C189" s="30">
        <v>-266092.087</v>
      </c>
      <c r="D189" s="30">
        <v>-266092.087</v>
      </c>
    </row>
    <row r="190" spans="2:4" s="31" customFormat="1" x14ac:dyDescent="0.25">
      <c r="B190" s="29" t="s">
        <v>323</v>
      </c>
      <c r="C190" s="30">
        <v>-12653.333000000001</v>
      </c>
      <c r="D190" s="30">
        <v>0</v>
      </c>
    </row>
    <row r="191" spans="2:4" s="31" customFormat="1" x14ac:dyDescent="0.25">
      <c r="B191" s="29" t="s">
        <v>114</v>
      </c>
      <c r="C191" s="30">
        <v>-18058.475999999999</v>
      </c>
      <c r="D191" s="30">
        <v>0</v>
      </c>
    </row>
    <row r="192" spans="2:4" s="31" customFormat="1" x14ac:dyDescent="0.25">
      <c r="B192" s="29" t="s">
        <v>74</v>
      </c>
      <c r="C192" s="30">
        <v>-20714.418000000001</v>
      </c>
      <c r="D192" s="30">
        <v>-5180.9949999999999</v>
      </c>
    </row>
    <row r="193" spans="2:4" x14ac:dyDescent="0.25">
      <c r="B193" s="8" t="s">
        <v>23</v>
      </c>
      <c r="C193" s="15">
        <v>-74375.777000000002</v>
      </c>
      <c r="D193" s="15">
        <v>0</v>
      </c>
    </row>
    <row r="195" spans="2:4" ht="42.75" x14ac:dyDescent="0.25">
      <c r="B195" s="4" t="s">
        <v>115</v>
      </c>
      <c r="C195" s="5" t="s">
        <v>3</v>
      </c>
      <c r="D195" s="5" t="s">
        <v>4</v>
      </c>
    </row>
    <row r="196" spans="2:4" x14ac:dyDescent="0.25">
      <c r="B196" s="6" t="s">
        <v>0</v>
      </c>
      <c r="C196" s="7">
        <v>1145970.909</v>
      </c>
      <c r="D196" s="7">
        <v>0</v>
      </c>
    </row>
    <row r="197" spans="2:4" x14ac:dyDescent="0.25">
      <c r="B197" s="8" t="s">
        <v>7</v>
      </c>
      <c r="C197" s="15">
        <v>537018.67099999997</v>
      </c>
      <c r="D197" s="15">
        <v>0</v>
      </c>
    </row>
    <row r="198" spans="2:4" x14ac:dyDescent="0.25">
      <c r="B198" s="8" t="s">
        <v>8</v>
      </c>
      <c r="C198" s="15">
        <v>34501.311000000002</v>
      </c>
      <c r="D198" s="15">
        <v>0</v>
      </c>
    </row>
    <row r="199" spans="2:4" x14ac:dyDescent="0.25">
      <c r="B199" s="8" t="s">
        <v>9</v>
      </c>
      <c r="C199" s="15">
        <v>351966.16800000001</v>
      </c>
      <c r="D199" s="15">
        <v>0</v>
      </c>
    </row>
    <row r="200" spans="2:4" x14ac:dyDescent="0.25">
      <c r="B200" s="8" t="s">
        <v>10</v>
      </c>
      <c r="C200" s="15">
        <v>5</v>
      </c>
      <c r="D200" s="15">
        <v>0</v>
      </c>
    </row>
    <row r="201" spans="2:4" x14ac:dyDescent="0.25">
      <c r="B201" s="8" t="s">
        <v>11</v>
      </c>
      <c r="C201" s="15">
        <v>580</v>
      </c>
      <c r="D201" s="15">
        <v>0</v>
      </c>
    </row>
    <row r="202" spans="2:4" x14ac:dyDescent="0.25">
      <c r="B202" s="8" t="s">
        <v>12</v>
      </c>
      <c r="C202" s="15">
        <v>120463.511</v>
      </c>
      <c r="D202" s="15">
        <v>0</v>
      </c>
    </row>
    <row r="203" spans="2:4" x14ac:dyDescent="0.25">
      <c r="B203" s="8" t="s">
        <v>13</v>
      </c>
      <c r="C203" s="15">
        <v>28021</v>
      </c>
      <c r="D203" s="15">
        <v>0</v>
      </c>
    </row>
    <row r="204" spans="2:4" x14ac:dyDescent="0.25">
      <c r="B204" s="8" t="s">
        <v>14</v>
      </c>
      <c r="C204" s="15">
        <v>73415.248000000007</v>
      </c>
      <c r="D204" s="15">
        <v>0</v>
      </c>
    </row>
    <row r="205" spans="2:4" x14ac:dyDescent="0.25">
      <c r="B205" s="6" t="s">
        <v>1</v>
      </c>
      <c r="C205" s="7">
        <v>-1068198.76</v>
      </c>
      <c r="D205" s="7">
        <v>-207080.56299999999</v>
      </c>
    </row>
    <row r="206" spans="2:4" ht="28.5" x14ac:dyDescent="0.25">
      <c r="B206" s="21" t="s">
        <v>116</v>
      </c>
      <c r="C206" s="22">
        <v>-171736.88800000001</v>
      </c>
      <c r="D206" s="22">
        <v>-65793.601999999999</v>
      </c>
    </row>
    <row r="207" spans="2:4" ht="28.5" x14ac:dyDescent="0.25">
      <c r="B207" s="23" t="s">
        <v>117</v>
      </c>
      <c r="C207" s="24">
        <v>-59996.75</v>
      </c>
      <c r="D207" s="24">
        <v>-41366.567000000003</v>
      </c>
    </row>
    <row r="208" spans="2:4" x14ac:dyDescent="0.25">
      <c r="B208" s="25" t="s">
        <v>118</v>
      </c>
      <c r="C208" s="26">
        <v>-22956.92</v>
      </c>
      <c r="D208" s="26">
        <v>-13410.056</v>
      </c>
    </row>
    <row r="209" spans="2:4" x14ac:dyDescent="0.25">
      <c r="B209" s="25" t="s">
        <v>119</v>
      </c>
      <c r="C209" s="26">
        <v>-13995.608</v>
      </c>
      <c r="D209" s="26">
        <v>-12103.478999999999</v>
      </c>
    </row>
    <row r="210" spans="2:4" x14ac:dyDescent="0.25">
      <c r="B210" s="25" t="s">
        <v>120</v>
      </c>
      <c r="C210" s="26">
        <v>-4525.6220000000003</v>
      </c>
      <c r="D210" s="26">
        <v>-2551.4549999999999</v>
      </c>
    </row>
    <row r="211" spans="2:4" x14ac:dyDescent="0.25">
      <c r="B211" s="25" t="s">
        <v>121</v>
      </c>
      <c r="C211" s="26">
        <v>-1800.203</v>
      </c>
      <c r="D211" s="26">
        <v>-1447.2439999999999</v>
      </c>
    </row>
    <row r="212" spans="2:4" x14ac:dyDescent="0.25">
      <c r="B212" s="25" t="s">
        <v>83</v>
      </c>
      <c r="C212" s="26">
        <v>-16718.397000000001</v>
      </c>
      <c r="D212" s="26">
        <v>-11854.333000000001</v>
      </c>
    </row>
    <row r="213" spans="2:4" x14ac:dyDescent="0.25">
      <c r="B213" s="23" t="s">
        <v>122</v>
      </c>
      <c r="C213" s="24">
        <v>-77028.975999999995</v>
      </c>
      <c r="D213" s="24">
        <v>-15452.915000000001</v>
      </c>
    </row>
    <row r="214" spans="2:4" x14ac:dyDescent="0.25">
      <c r="B214" s="25" t="s">
        <v>123</v>
      </c>
      <c r="C214" s="26">
        <v>-894.14300000000003</v>
      </c>
      <c r="D214" s="26">
        <v>-894.14300000000003</v>
      </c>
    </row>
    <row r="215" spans="2:4" x14ac:dyDescent="0.25">
      <c r="B215" s="25" t="s">
        <v>124</v>
      </c>
      <c r="C215" s="26">
        <v>-15727.868</v>
      </c>
      <c r="D215" s="26">
        <v>-481.83300000000003</v>
      </c>
    </row>
    <row r="216" spans="2:4" x14ac:dyDescent="0.25">
      <c r="B216" s="25" t="s">
        <v>125</v>
      </c>
      <c r="C216" s="26">
        <v>-33736.478999999999</v>
      </c>
      <c r="D216" s="26">
        <v>-1188.288</v>
      </c>
    </row>
    <row r="217" spans="2:4" ht="30" x14ac:dyDescent="0.25">
      <c r="B217" s="25" t="s">
        <v>126</v>
      </c>
      <c r="C217" s="26">
        <v>-9715.2350000000006</v>
      </c>
      <c r="D217" s="26">
        <v>-7512.723</v>
      </c>
    </row>
    <row r="218" spans="2:4" x14ac:dyDescent="0.25">
      <c r="B218" s="25" t="s">
        <v>127</v>
      </c>
      <c r="C218" s="26">
        <v>-16955.251</v>
      </c>
      <c r="D218" s="26">
        <v>-5375.9279999999999</v>
      </c>
    </row>
    <row r="219" spans="2:4" x14ac:dyDescent="0.25">
      <c r="B219" s="23" t="s">
        <v>128</v>
      </c>
      <c r="C219" s="24">
        <v>-34711.161999999997</v>
      </c>
      <c r="D219" s="24">
        <v>-8974.1200000000008</v>
      </c>
    </row>
    <row r="220" spans="2:4" ht="30" x14ac:dyDescent="0.25">
      <c r="B220" s="25" t="s">
        <v>129</v>
      </c>
      <c r="C220" s="26">
        <v>-14676.922</v>
      </c>
      <c r="D220" s="26">
        <v>-918.13499999999999</v>
      </c>
    </row>
    <row r="221" spans="2:4" ht="30" x14ac:dyDescent="0.25">
      <c r="B221" s="25" t="s">
        <v>130</v>
      </c>
      <c r="C221" s="26">
        <v>-3410.3180000000002</v>
      </c>
      <c r="D221" s="26">
        <v>-2186.6210000000001</v>
      </c>
    </row>
    <row r="222" spans="2:4" ht="30" x14ac:dyDescent="0.25">
      <c r="B222" s="25" t="s">
        <v>131</v>
      </c>
      <c r="C222" s="26">
        <v>-16623.921999999999</v>
      </c>
      <c r="D222" s="26">
        <v>-5869.3639999999996</v>
      </c>
    </row>
    <row r="223" spans="2:4" ht="28.5" x14ac:dyDescent="0.25">
      <c r="B223" s="21" t="s">
        <v>132</v>
      </c>
      <c r="C223" s="22">
        <v>-876797.80799999996</v>
      </c>
      <c r="D223" s="22">
        <v>-141286.96100000001</v>
      </c>
    </row>
    <row r="224" spans="2:4" x14ac:dyDescent="0.25">
      <c r="B224" s="23" t="s">
        <v>133</v>
      </c>
      <c r="C224" s="24">
        <v>-167265.22399999999</v>
      </c>
      <c r="D224" s="24">
        <v>-13392.45</v>
      </c>
    </row>
    <row r="225" spans="2:4" x14ac:dyDescent="0.25">
      <c r="B225" s="25" t="s">
        <v>134</v>
      </c>
      <c r="C225" s="26">
        <v>-3471.6750000000002</v>
      </c>
      <c r="D225" s="26">
        <v>-100.541</v>
      </c>
    </row>
    <row r="226" spans="2:4" x14ac:dyDescent="0.25">
      <c r="B226" s="25" t="s">
        <v>135</v>
      </c>
      <c r="C226" s="26">
        <v>-29978.878000000001</v>
      </c>
      <c r="D226" s="26">
        <v>-877.72400000000005</v>
      </c>
    </row>
    <row r="227" spans="2:4" x14ac:dyDescent="0.25">
      <c r="B227" s="25" t="s">
        <v>136</v>
      </c>
      <c r="C227" s="26">
        <v>-126262.59699999999</v>
      </c>
      <c r="D227" s="26">
        <v>-7933.0810000000001</v>
      </c>
    </row>
    <row r="228" spans="2:4" x14ac:dyDescent="0.25">
      <c r="B228" s="25" t="s">
        <v>137</v>
      </c>
      <c r="C228" s="26">
        <v>-7150.8850000000002</v>
      </c>
      <c r="D228" s="26">
        <v>-4140.8999999999996</v>
      </c>
    </row>
    <row r="229" spans="2:4" x14ac:dyDescent="0.25">
      <c r="B229" s="25" t="s">
        <v>138</v>
      </c>
      <c r="C229" s="26">
        <v>-401.18900000000002</v>
      </c>
      <c r="D229" s="26">
        <v>-340.20400000000001</v>
      </c>
    </row>
    <row r="230" spans="2:4" x14ac:dyDescent="0.25">
      <c r="B230" s="23" t="s">
        <v>139</v>
      </c>
      <c r="C230" s="24">
        <v>-65604.600999999995</v>
      </c>
      <c r="D230" s="24">
        <v>-31424.183000000001</v>
      </c>
    </row>
    <row r="231" spans="2:4" x14ac:dyDescent="0.25">
      <c r="B231" s="25" t="s">
        <v>140</v>
      </c>
      <c r="C231" s="26">
        <v>-2743.3760000000002</v>
      </c>
      <c r="D231" s="26">
        <v>-2615.37</v>
      </c>
    </row>
    <row r="232" spans="2:4" x14ac:dyDescent="0.25">
      <c r="B232" s="25" t="s">
        <v>141</v>
      </c>
      <c r="C232" s="26">
        <v>-22968.716</v>
      </c>
      <c r="D232" s="26">
        <v>-12193.907999999999</v>
      </c>
    </row>
    <row r="233" spans="2:4" ht="30" x14ac:dyDescent="0.25">
      <c r="B233" s="25" t="s">
        <v>142</v>
      </c>
      <c r="C233" s="26">
        <v>-39892.508999999998</v>
      </c>
      <c r="D233" s="26">
        <v>-16614.904999999999</v>
      </c>
    </row>
    <row r="234" spans="2:4" x14ac:dyDescent="0.25">
      <c r="B234" s="23" t="s">
        <v>143</v>
      </c>
      <c r="C234" s="24">
        <v>-643927.98300000001</v>
      </c>
      <c r="D234" s="24">
        <v>-96470.327999999994</v>
      </c>
    </row>
    <row r="235" spans="2:4" x14ac:dyDescent="0.25">
      <c r="B235" s="25" t="s">
        <v>144</v>
      </c>
      <c r="C235" s="26">
        <v>-374350.31099999999</v>
      </c>
      <c r="D235" s="26">
        <v>-908.91099999999994</v>
      </c>
    </row>
    <row r="236" spans="2:4" x14ac:dyDescent="0.25">
      <c r="B236" s="25" t="s">
        <v>145</v>
      </c>
      <c r="C236" s="26">
        <v>-12572.492</v>
      </c>
      <c r="D236" s="26">
        <v>-9972.4920000000002</v>
      </c>
    </row>
    <row r="237" spans="2:4" x14ac:dyDescent="0.25">
      <c r="B237" s="25" t="s">
        <v>146</v>
      </c>
      <c r="C237" s="26">
        <v>-201815.37299999999</v>
      </c>
      <c r="D237" s="26">
        <v>-69535.290999999997</v>
      </c>
    </row>
    <row r="238" spans="2:4" x14ac:dyDescent="0.25">
      <c r="B238" s="25" t="s">
        <v>147</v>
      </c>
      <c r="C238" s="26">
        <v>-55189.807000000001</v>
      </c>
      <c r="D238" s="26">
        <v>-16053.634</v>
      </c>
    </row>
    <row r="239" spans="2:4" x14ac:dyDescent="0.25">
      <c r="B239" s="27" t="s">
        <v>23</v>
      </c>
      <c r="C239" s="28">
        <v>-19664.063999999998</v>
      </c>
      <c r="D239" s="28">
        <v>0</v>
      </c>
    </row>
    <row r="240" spans="2:4" x14ac:dyDescent="0.25">
      <c r="B240" s="6" t="s">
        <v>17</v>
      </c>
      <c r="C240" s="7">
        <v>-186086.79800000001</v>
      </c>
      <c r="D240" s="7">
        <v>-85961.37</v>
      </c>
    </row>
    <row r="241" spans="2:4" s="31" customFormat="1" x14ac:dyDescent="0.25">
      <c r="B241" s="29" t="s">
        <v>148</v>
      </c>
      <c r="C241" s="30">
        <v>-13666.802</v>
      </c>
      <c r="D241" s="30">
        <v>0</v>
      </c>
    </row>
    <row r="242" spans="2:4" s="31" customFormat="1" x14ac:dyDescent="0.25">
      <c r="B242" s="29" t="s">
        <v>149</v>
      </c>
      <c r="C242" s="30">
        <v>-24300</v>
      </c>
      <c r="D242" s="30">
        <v>0</v>
      </c>
    </row>
    <row r="243" spans="2:4" s="31" customFormat="1" x14ac:dyDescent="0.25">
      <c r="B243" s="29" t="s">
        <v>150</v>
      </c>
      <c r="C243" s="30">
        <v>-76429.513000000006</v>
      </c>
      <c r="D243" s="30">
        <v>-68665.595000000001</v>
      </c>
    </row>
    <row r="244" spans="2:4" s="31" customFormat="1" x14ac:dyDescent="0.25">
      <c r="B244" s="29" t="s">
        <v>74</v>
      </c>
      <c r="C244" s="30">
        <v>-37342.998</v>
      </c>
      <c r="D244" s="30">
        <v>-17295.775000000001</v>
      </c>
    </row>
    <row r="245" spans="2:4" x14ac:dyDescent="0.25">
      <c r="B245" s="8" t="s">
        <v>23</v>
      </c>
      <c r="C245" s="15">
        <v>-34347.485000000001</v>
      </c>
      <c r="D245" s="15">
        <v>0</v>
      </c>
    </row>
    <row r="246" spans="2:4" x14ac:dyDescent="0.25">
      <c r="B246" s="6" t="s">
        <v>18</v>
      </c>
      <c r="C246" s="7">
        <v>-9714</v>
      </c>
      <c r="D246" s="7">
        <v>-4800</v>
      </c>
    </row>
    <row r="247" spans="2:4" x14ac:dyDescent="0.25">
      <c r="B247" s="8" t="s">
        <v>37</v>
      </c>
      <c r="C247" s="15">
        <v>-4000</v>
      </c>
      <c r="D247" s="15">
        <v>-4000</v>
      </c>
    </row>
    <row r="248" spans="2:4" x14ac:dyDescent="0.25">
      <c r="B248" s="8" t="s">
        <v>39</v>
      </c>
      <c r="C248" s="15">
        <v>-5714</v>
      </c>
      <c r="D248" s="15">
        <v>-800</v>
      </c>
    </row>
    <row r="250" spans="2:4" ht="42.75" x14ac:dyDescent="0.25">
      <c r="B250" s="4" t="s">
        <v>151</v>
      </c>
      <c r="C250" s="5" t="s">
        <v>3</v>
      </c>
      <c r="D250" s="5" t="s">
        <v>4</v>
      </c>
    </row>
    <row r="251" spans="2:4" x14ac:dyDescent="0.25">
      <c r="B251" s="6" t="s">
        <v>0</v>
      </c>
      <c r="C251" s="7">
        <v>17726.11</v>
      </c>
      <c r="D251" s="7">
        <v>0</v>
      </c>
    </row>
    <row r="252" spans="2:4" x14ac:dyDescent="0.25">
      <c r="B252" s="8" t="s">
        <v>7</v>
      </c>
      <c r="C252" s="15">
        <v>14858.669</v>
      </c>
      <c r="D252" s="15">
        <v>0</v>
      </c>
    </row>
    <row r="253" spans="2:4" x14ac:dyDescent="0.25">
      <c r="B253" s="8" t="s">
        <v>8</v>
      </c>
      <c r="C253" s="15">
        <v>46.3</v>
      </c>
      <c r="D253" s="15">
        <v>0</v>
      </c>
    </row>
    <row r="254" spans="2:4" x14ac:dyDescent="0.25">
      <c r="B254" s="8" t="s">
        <v>9</v>
      </c>
      <c r="C254" s="15">
        <v>2821.1410000000001</v>
      </c>
      <c r="D254" s="15">
        <v>0</v>
      </c>
    </row>
    <row r="255" spans="2:4" x14ac:dyDescent="0.25">
      <c r="B255" s="6" t="s">
        <v>1</v>
      </c>
      <c r="C255" s="7">
        <v>-335732.16499999998</v>
      </c>
      <c r="D255" s="7">
        <v>-263338.21399999998</v>
      </c>
    </row>
    <row r="256" spans="2:4" x14ac:dyDescent="0.25">
      <c r="B256" s="21" t="s">
        <v>152</v>
      </c>
      <c r="C256" s="22">
        <v>-16557.073</v>
      </c>
      <c r="D256" s="22">
        <v>-5039.3940000000002</v>
      </c>
    </row>
    <row r="257" spans="2:4" x14ac:dyDescent="0.25">
      <c r="B257" s="23" t="s">
        <v>153</v>
      </c>
      <c r="C257" s="24">
        <v>-16557.073</v>
      </c>
      <c r="D257" s="24">
        <v>-5039.3940000000002</v>
      </c>
    </row>
    <row r="258" spans="2:4" ht="30" x14ac:dyDescent="0.25">
      <c r="B258" s="25" t="s">
        <v>154</v>
      </c>
      <c r="C258" s="26">
        <v>-16368.323</v>
      </c>
      <c r="D258" s="26">
        <v>-4850.6440000000002</v>
      </c>
    </row>
    <row r="259" spans="2:4" x14ac:dyDescent="0.25">
      <c r="B259" s="25" t="s">
        <v>155</v>
      </c>
      <c r="C259" s="26">
        <v>-188.75</v>
      </c>
      <c r="D259" s="26">
        <v>-188.75</v>
      </c>
    </row>
    <row r="260" spans="2:4" x14ac:dyDescent="0.25">
      <c r="B260" s="21" t="s">
        <v>156</v>
      </c>
      <c r="C260" s="22">
        <v>-316866.52299999999</v>
      </c>
      <c r="D260" s="22">
        <v>-258298.82</v>
      </c>
    </row>
    <row r="261" spans="2:4" x14ac:dyDescent="0.25">
      <c r="B261" s="23" t="s">
        <v>157</v>
      </c>
      <c r="C261" s="24">
        <v>-270826.266</v>
      </c>
      <c r="D261" s="24">
        <v>-216407.90599999999</v>
      </c>
    </row>
    <row r="262" spans="2:4" x14ac:dyDescent="0.25">
      <c r="B262" s="25" t="s">
        <v>158</v>
      </c>
      <c r="C262" s="26">
        <v>-10558.563</v>
      </c>
      <c r="D262" s="26">
        <v>-7238.3729999999996</v>
      </c>
    </row>
    <row r="263" spans="2:4" x14ac:dyDescent="0.25">
      <c r="B263" s="25" t="s">
        <v>159</v>
      </c>
      <c r="C263" s="26">
        <v>-43752.451000000001</v>
      </c>
      <c r="D263" s="26">
        <v>-40000.906000000003</v>
      </c>
    </row>
    <row r="264" spans="2:4" x14ac:dyDescent="0.25">
      <c r="B264" s="25" t="s">
        <v>160</v>
      </c>
      <c r="C264" s="26">
        <v>-20691.120999999999</v>
      </c>
      <c r="D264" s="26">
        <v>-16575.027999999998</v>
      </c>
    </row>
    <row r="265" spans="2:4" x14ac:dyDescent="0.25">
      <c r="B265" s="25" t="s">
        <v>161</v>
      </c>
      <c r="C265" s="26">
        <v>-18735.917000000001</v>
      </c>
      <c r="D265" s="26">
        <v>-13939.206</v>
      </c>
    </row>
    <row r="266" spans="2:4" x14ac:dyDescent="0.25">
      <c r="B266" s="25" t="s">
        <v>162</v>
      </c>
      <c r="C266" s="26">
        <v>-11259.811</v>
      </c>
      <c r="D266" s="26">
        <v>-7096.64</v>
      </c>
    </row>
    <row r="267" spans="2:4" ht="30" x14ac:dyDescent="0.25">
      <c r="B267" s="25" t="s">
        <v>163</v>
      </c>
      <c r="C267" s="26">
        <v>-3074.5369999999998</v>
      </c>
      <c r="D267" s="26">
        <v>-391.4</v>
      </c>
    </row>
    <row r="268" spans="2:4" x14ac:dyDescent="0.25">
      <c r="B268" s="25" t="s">
        <v>164</v>
      </c>
      <c r="C268" s="26">
        <v>-43426.724000000002</v>
      </c>
      <c r="D268" s="26">
        <v>-43426.724000000002</v>
      </c>
    </row>
    <row r="269" spans="2:4" x14ac:dyDescent="0.25">
      <c r="B269" s="25" t="s">
        <v>165</v>
      </c>
      <c r="C269" s="26">
        <v>-15370.715</v>
      </c>
      <c r="D269" s="26">
        <v>-15370.715</v>
      </c>
    </row>
    <row r="270" spans="2:4" x14ac:dyDescent="0.25">
      <c r="B270" s="25" t="s">
        <v>166</v>
      </c>
      <c r="C270" s="26">
        <v>-14680.377</v>
      </c>
      <c r="D270" s="26">
        <v>-10853.927</v>
      </c>
    </row>
    <row r="271" spans="2:4" ht="30" x14ac:dyDescent="0.25">
      <c r="B271" s="25" t="s">
        <v>167</v>
      </c>
      <c r="C271" s="26">
        <v>-50990.572999999997</v>
      </c>
      <c r="D271" s="26">
        <v>-47138.362000000001</v>
      </c>
    </row>
    <row r="272" spans="2:4" x14ac:dyDescent="0.25">
      <c r="B272" s="25" t="s">
        <v>168</v>
      </c>
      <c r="C272" s="26">
        <v>-2637.93</v>
      </c>
      <c r="D272" s="26">
        <v>-19</v>
      </c>
    </row>
    <row r="273" spans="2:4" x14ac:dyDescent="0.25">
      <c r="B273" s="25" t="s">
        <v>169</v>
      </c>
      <c r="C273" s="26">
        <v>-2466.2759999999998</v>
      </c>
      <c r="D273" s="26">
        <v>-2452.8760000000002</v>
      </c>
    </row>
    <row r="274" spans="2:4" x14ac:dyDescent="0.25">
      <c r="B274" s="25" t="s">
        <v>170</v>
      </c>
      <c r="C274" s="26">
        <v>-2708.0230000000001</v>
      </c>
      <c r="D274" s="26">
        <v>0</v>
      </c>
    </row>
    <row r="275" spans="2:4" x14ac:dyDescent="0.25">
      <c r="B275" s="25" t="s">
        <v>171</v>
      </c>
      <c r="C275" s="26">
        <v>-30473.248</v>
      </c>
      <c r="D275" s="26">
        <v>-11904.749</v>
      </c>
    </row>
    <row r="276" spans="2:4" x14ac:dyDescent="0.25">
      <c r="B276" s="23" t="s">
        <v>172</v>
      </c>
      <c r="C276" s="24">
        <v>-46040.256999999998</v>
      </c>
      <c r="D276" s="24">
        <v>-41890.913999999997</v>
      </c>
    </row>
    <row r="277" spans="2:4" x14ac:dyDescent="0.25">
      <c r="B277" s="25" t="s">
        <v>173</v>
      </c>
      <c r="C277" s="26">
        <v>-42590.860999999997</v>
      </c>
      <c r="D277" s="26">
        <v>-38457.911</v>
      </c>
    </row>
    <row r="278" spans="2:4" ht="30" x14ac:dyDescent="0.25">
      <c r="B278" s="25" t="s">
        <v>174</v>
      </c>
      <c r="C278" s="26">
        <v>-367.39299999999997</v>
      </c>
      <c r="D278" s="26">
        <v>-351</v>
      </c>
    </row>
    <row r="279" spans="2:4" x14ac:dyDescent="0.25">
      <c r="B279" s="25" t="s">
        <v>175</v>
      </c>
      <c r="C279" s="26">
        <v>-3082.0030000000002</v>
      </c>
      <c r="D279" s="26">
        <v>-3082.0030000000002</v>
      </c>
    </row>
    <row r="280" spans="2:4" x14ac:dyDescent="0.25">
      <c r="B280" s="27" t="s">
        <v>23</v>
      </c>
      <c r="C280" s="28">
        <v>-2308.569</v>
      </c>
      <c r="D280" s="28">
        <v>0</v>
      </c>
    </row>
    <row r="281" spans="2:4" x14ac:dyDescent="0.25">
      <c r="B281" s="6" t="s">
        <v>17</v>
      </c>
      <c r="C281" s="7">
        <v>-827.59699999999998</v>
      </c>
      <c r="D281" s="7">
        <v>-173</v>
      </c>
    </row>
    <row r="282" spans="2:4" s="17" customFormat="1" x14ac:dyDescent="0.25">
      <c r="B282" s="33" t="s">
        <v>20</v>
      </c>
      <c r="C282" s="20">
        <v>-128.86199999999999</v>
      </c>
      <c r="D282" s="20">
        <v>0</v>
      </c>
    </row>
    <row r="284" spans="2:4" ht="42.75" x14ac:dyDescent="0.25">
      <c r="B284" s="4" t="s">
        <v>176</v>
      </c>
      <c r="C284" s="5" t="s">
        <v>3</v>
      </c>
      <c r="D284" s="5" t="s">
        <v>4</v>
      </c>
    </row>
    <row r="285" spans="2:4" x14ac:dyDescent="0.25">
      <c r="B285" s="6" t="s">
        <v>0</v>
      </c>
      <c r="C285" s="7">
        <v>203074.49400000001</v>
      </c>
      <c r="D285" s="7">
        <v>0</v>
      </c>
    </row>
    <row r="286" spans="2:4" x14ac:dyDescent="0.25">
      <c r="B286" s="8" t="s">
        <v>7</v>
      </c>
      <c r="C286" s="15">
        <v>136431.019</v>
      </c>
      <c r="D286" s="15">
        <v>0</v>
      </c>
    </row>
    <row r="287" spans="2:4" x14ac:dyDescent="0.25">
      <c r="B287" s="8" t="s">
        <v>8</v>
      </c>
      <c r="C287" s="15">
        <v>5675.26</v>
      </c>
      <c r="D287" s="15">
        <v>0</v>
      </c>
    </row>
    <row r="288" spans="2:4" x14ac:dyDescent="0.25">
      <c r="B288" s="8" t="s">
        <v>9</v>
      </c>
      <c r="C288" s="15">
        <v>7373</v>
      </c>
      <c r="D288" s="15">
        <v>0</v>
      </c>
    </row>
    <row r="289" spans="2:4" x14ac:dyDescent="0.25">
      <c r="B289" s="8" t="s">
        <v>10</v>
      </c>
      <c r="C289" s="15">
        <v>20000</v>
      </c>
      <c r="D289" s="15">
        <v>0</v>
      </c>
    </row>
    <row r="290" spans="2:4" x14ac:dyDescent="0.25">
      <c r="B290" s="8" t="s">
        <v>11</v>
      </c>
      <c r="C290" s="15">
        <v>33</v>
      </c>
      <c r="D290" s="15">
        <v>0</v>
      </c>
    </row>
    <row r="291" spans="2:4" x14ac:dyDescent="0.25">
      <c r="B291" s="8" t="s">
        <v>13</v>
      </c>
      <c r="C291" s="15">
        <v>90</v>
      </c>
      <c r="D291" s="15">
        <v>0</v>
      </c>
    </row>
    <row r="292" spans="2:4" x14ac:dyDescent="0.25">
      <c r="B292" s="8" t="s">
        <v>14</v>
      </c>
      <c r="C292" s="15">
        <v>33472.214999999997</v>
      </c>
      <c r="D292" s="15">
        <v>0</v>
      </c>
    </row>
    <row r="293" spans="2:4" x14ac:dyDescent="0.25">
      <c r="B293" s="6" t="s">
        <v>1</v>
      </c>
      <c r="C293" s="7">
        <v>-1259076.925</v>
      </c>
      <c r="D293" s="7">
        <v>-148426.77799999999</v>
      </c>
    </row>
    <row r="294" spans="2:4" x14ac:dyDescent="0.25">
      <c r="B294" s="21" t="s">
        <v>177</v>
      </c>
      <c r="C294" s="22">
        <v>-985439.076</v>
      </c>
      <c r="D294" s="22">
        <v>-7971.2269999999999</v>
      </c>
    </row>
    <row r="295" spans="2:4" x14ac:dyDescent="0.25">
      <c r="B295" s="23" t="s">
        <v>178</v>
      </c>
      <c r="C295" s="24">
        <v>-982455.76899999997</v>
      </c>
      <c r="D295" s="24">
        <v>-5960.4290000000001</v>
      </c>
    </row>
    <row r="296" spans="2:4" x14ac:dyDescent="0.25">
      <c r="B296" s="25" t="s">
        <v>179</v>
      </c>
      <c r="C296" s="26">
        <v>-973006.99199999997</v>
      </c>
      <c r="D296" s="26">
        <v>-1195.0340000000001</v>
      </c>
    </row>
    <row r="297" spans="2:4" x14ac:dyDescent="0.25">
      <c r="B297" s="25" t="s">
        <v>180</v>
      </c>
      <c r="C297" s="26">
        <v>-9448.777</v>
      </c>
      <c r="D297" s="26">
        <v>-4765.3950000000004</v>
      </c>
    </row>
    <row r="298" spans="2:4" x14ac:dyDescent="0.25">
      <c r="B298" s="23" t="s">
        <v>181</v>
      </c>
      <c r="C298" s="24">
        <v>-2983.3069999999998</v>
      </c>
      <c r="D298" s="24">
        <v>-2010.798</v>
      </c>
    </row>
    <row r="299" spans="2:4" ht="30" x14ac:dyDescent="0.25">
      <c r="B299" s="25" t="s">
        <v>182</v>
      </c>
      <c r="C299" s="26">
        <v>-2430.7930000000001</v>
      </c>
      <c r="D299" s="26">
        <v>-1458.76</v>
      </c>
    </row>
    <row r="300" spans="2:4" x14ac:dyDescent="0.25">
      <c r="B300" s="25" t="s">
        <v>183</v>
      </c>
      <c r="C300" s="26">
        <v>-552.51400000000001</v>
      </c>
      <c r="D300" s="26">
        <v>-552.03800000000001</v>
      </c>
    </row>
    <row r="301" spans="2:4" ht="28.5" x14ac:dyDescent="0.25">
      <c r="B301" s="21" t="s">
        <v>65</v>
      </c>
      <c r="C301" s="22">
        <v>-247281.11900000001</v>
      </c>
      <c r="D301" s="22">
        <v>-124972.08900000001</v>
      </c>
    </row>
    <row r="302" spans="2:4" x14ac:dyDescent="0.25">
      <c r="B302" s="23" t="s">
        <v>69</v>
      </c>
      <c r="C302" s="24">
        <v>-98045.740999999995</v>
      </c>
      <c r="D302" s="24">
        <v>-73100.247000000003</v>
      </c>
    </row>
    <row r="303" spans="2:4" x14ac:dyDescent="0.25">
      <c r="B303" s="25" t="s">
        <v>184</v>
      </c>
      <c r="C303" s="26">
        <v>-97375.561000000002</v>
      </c>
      <c r="D303" s="26">
        <v>-72486.654999999999</v>
      </c>
    </row>
    <row r="304" spans="2:4" x14ac:dyDescent="0.25">
      <c r="B304" s="25" t="s">
        <v>185</v>
      </c>
      <c r="C304" s="26">
        <v>-670.18</v>
      </c>
      <c r="D304" s="26">
        <v>-613.59199999999998</v>
      </c>
    </row>
    <row r="305" spans="2:4" x14ac:dyDescent="0.25">
      <c r="B305" s="23" t="s">
        <v>186</v>
      </c>
      <c r="C305" s="24">
        <v>-149235.378</v>
      </c>
      <c r="D305" s="24">
        <v>-51871.841999999997</v>
      </c>
    </row>
    <row r="306" spans="2:4" ht="30" x14ac:dyDescent="0.25">
      <c r="B306" s="25" t="s">
        <v>187</v>
      </c>
      <c r="C306" s="26">
        <v>-86778.422999999995</v>
      </c>
      <c r="D306" s="26">
        <v>-15931.353999999999</v>
      </c>
    </row>
    <row r="307" spans="2:4" ht="30" x14ac:dyDescent="0.25">
      <c r="B307" s="25" t="s">
        <v>188</v>
      </c>
      <c r="C307" s="26">
        <v>-8041.1040000000003</v>
      </c>
      <c r="D307" s="26">
        <v>-7984.5159999999996</v>
      </c>
    </row>
    <row r="308" spans="2:4" x14ac:dyDescent="0.25">
      <c r="B308" s="25" t="s">
        <v>189</v>
      </c>
      <c r="C308" s="26">
        <v>-48817.466</v>
      </c>
      <c r="D308" s="26">
        <v>-23914.418000000001</v>
      </c>
    </row>
    <row r="309" spans="2:4" x14ac:dyDescent="0.25">
      <c r="B309" s="25" t="s">
        <v>190</v>
      </c>
      <c r="C309" s="26">
        <v>-5598.3850000000002</v>
      </c>
      <c r="D309" s="26">
        <v>-4041.5540000000001</v>
      </c>
    </row>
    <row r="310" spans="2:4" ht="28.5" x14ac:dyDescent="0.25">
      <c r="B310" s="21" t="s">
        <v>132</v>
      </c>
      <c r="C310" s="22">
        <v>-18025.752</v>
      </c>
      <c r="D310" s="22">
        <v>-15483.462</v>
      </c>
    </row>
    <row r="311" spans="2:4" x14ac:dyDescent="0.25">
      <c r="B311" s="23" t="s">
        <v>191</v>
      </c>
      <c r="C311" s="24">
        <v>-18025.752</v>
      </c>
      <c r="D311" s="24">
        <v>-15483.462</v>
      </c>
    </row>
    <row r="312" spans="2:4" ht="30" x14ac:dyDescent="0.25">
      <c r="B312" s="25" t="s">
        <v>192</v>
      </c>
      <c r="C312" s="26">
        <v>-2465.248</v>
      </c>
      <c r="D312" s="26">
        <v>-2464.5569999999998</v>
      </c>
    </row>
    <row r="313" spans="2:4" x14ac:dyDescent="0.25">
      <c r="B313" s="25" t="s">
        <v>193</v>
      </c>
      <c r="C313" s="26">
        <v>-6209.4750000000004</v>
      </c>
      <c r="D313" s="26">
        <v>-4272.2749999999996</v>
      </c>
    </row>
    <row r="314" spans="2:4" ht="30" x14ac:dyDescent="0.25">
      <c r="B314" s="25" t="s">
        <v>194</v>
      </c>
      <c r="C314" s="26">
        <v>-6971.5330000000004</v>
      </c>
      <c r="D314" s="26">
        <v>-6367.134</v>
      </c>
    </row>
    <row r="315" spans="2:4" x14ac:dyDescent="0.25">
      <c r="B315" s="25" t="s">
        <v>196</v>
      </c>
      <c r="C315" s="26">
        <v>-2379.4960000000001</v>
      </c>
      <c r="D315" s="26">
        <v>-2379.4960000000001</v>
      </c>
    </row>
    <row r="316" spans="2:4" x14ac:dyDescent="0.25">
      <c r="B316" s="27" t="s">
        <v>23</v>
      </c>
      <c r="C316" s="28">
        <v>-8330.9779999999992</v>
      </c>
      <c r="D316" s="28">
        <v>0</v>
      </c>
    </row>
    <row r="317" spans="2:4" x14ac:dyDescent="0.25">
      <c r="B317" s="6" t="s">
        <v>17</v>
      </c>
      <c r="C317" s="7">
        <v>-4860.7920000000004</v>
      </c>
      <c r="D317" s="7">
        <v>-1311.691</v>
      </c>
    </row>
    <row r="318" spans="2:4" s="17" customFormat="1" x14ac:dyDescent="0.25">
      <c r="B318" s="33" t="s">
        <v>20</v>
      </c>
      <c r="C318" s="20">
        <v>-638.35199999999998</v>
      </c>
      <c r="D318" s="20">
        <v>0</v>
      </c>
    </row>
    <row r="319" spans="2:4" x14ac:dyDescent="0.25">
      <c r="B319" s="6" t="s">
        <v>18</v>
      </c>
      <c r="C319" s="7">
        <v>-27363.387999999999</v>
      </c>
      <c r="D319" s="7">
        <v>-61000</v>
      </c>
    </row>
    <row r="320" spans="2:4" x14ac:dyDescent="0.25">
      <c r="B320" s="8" t="s">
        <v>36</v>
      </c>
      <c r="C320" s="15">
        <v>3700</v>
      </c>
      <c r="D320" s="15">
        <v>0</v>
      </c>
    </row>
    <row r="321" spans="2:4" x14ac:dyDescent="0.25">
      <c r="B321" s="8" t="s">
        <v>37</v>
      </c>
      <c r="C321" s="15">
        <v>-11000</v>
      </c>
      <c r="D321" s="15">
        <v>-11000</v>
      </c>
    </row>
    <row r="322" spans="2:4" x14ac:dyDescent="0.25">
      <c r="B322" s="8" t="s">
        <v>39</v>
      </c>
      <c r="C322" s="15">
        <v>-20063.387999999999</v>
      </c>
      <c r="D322" s="15">
        <v>-50000</v>
      </c>
    </row>
    <row r="324" spans="2:4" ht="42.75" x14ac:dyDescent="0.25">
      <c r="B324" s="4" t="s">
        <v>197</v>
      </c>
      <c r="C324" s="5" t="s">
        <v>3</v>
      </c>
      <c r="D324" s="5" t="s">
        <v>4</v>
      </c>
    </row>
    <row r="325" spans="2:4" x14ac:dyDescent="0.25">
      <c r="B325" s="6" t="s">
        <v>0</v>
      </c>
      <c r="C325" s="7">
        <v>15182300.783</v>
      </c>
      <c r="D325" s="7">
        <v>0</v>
      </c>
    </row>
    <row r="326" spans="2:4" x14ac:dyDescent="0.25">
      <c r="B326" s="8" t="s">
        <v>5</v>
      </c>
      <c r="C326" s="15">
        <v>14983167</v>
      </c>
      <c r="D326" s="15">
        <v>0</v>
      </c>
    </row>
    <row r="327" spans="2:4" x14ac:dyDescent="0.25">
      <c r="B327" s="8" t="s">
        <v>7</v>
      </c>
      <c r="C327" s="15">
        <v>26306.241999999998</v>
      </c>
      <c r="D327" s="15">
        <v>0</v>
      </c>
    </row>
    <row r="328" spans="2:4" x14ac:dyDescent="0.25">
      <c r="B328" s="8" t="s">
        <v>8</v>
      </c>
      <c r="C328" s="15">
        <v>594</v>
      </c>
      <c r="D328" s="15">
        <v>0</v>
      </c>
    </row>
    <row r="329" spans="2:4" x14ac:dyDescent="0.25">
      <c r="B329" s="8" t="s">
        <v>9</v>
      </c>
      <c r="C329" s="15">
        <v>868.5</v>
      </c>
      <c r="D329" s="15">
        <v>0</v>
      </c>
    </row>
    <row r="330" spans="2:4" x14ac:dyDescent="0.25">
      <c r="B330" s="8" t="s">
        <v>10</v>
      </c>
      <c r="C330" s="15">
        <v>53</v>
      </c>
      <c r="D330" s="15">
        <v>0</v>
      </c>
    </row>
    <row r="331" spans="2:4" x14ac:dyDescent="0.25">
      <c r="B331" s="8" t="s">
        <v>11</v>
      </c>
      <c r="C331" s="15">
        <v>370</v>
      </c>
      <c r="D331" s="15">
        <v>0</v>
      </c>
    </row>
    <row r="332" spans="2:4" x14ac:dyDescent="0.25">
      <c r="B332" s="8" t="s">
        <v>13</v>
      </c>
      <c r="C332" s="15">
        <v>14538</v>
      </c>
      <c r="D332" s="15">
        <v>0</v>
      </c>
    </row>
    <row r="333" spans="2:4" x14ac:dyDescent="0.25">
      <c r="B333" s="8" t="s">
        <v>14</v>
      </c>
      <c r="C333" s="15">
        <v>156404.041</v>
      </c>
      <c r="D333" s="15">
        <v>0</v>
      </c>
    </row>
    <row r="334" spans="2:4" x14ac:dyDescent="0.25">
      <c r="B334" s="6" t="s">
        <v>1</v>
      </c>
      <c r="C334" s="7">
        <v>-485076.83899999998</v>
      </c>
      <c r="D334" s="7">
        <v>-122171.946</v>
      </c>
    </row>
    <row r="335" spans="2:4" x14ac:dyDescent="0.25">
      <c r="B335" s="21" t="s">
        <v>33</v>
      </c>
      <c r="C335" s="22">
        <v>-477922.179</v>
      </c>
      <c r="D335" s="22">
        <v>-122171.946</v>
      </c>
    </row>
    <row r="336" spans="2:4" x14ac:dyDescent="0.25">
      <c r="B336" s="23" t="s">
        <v>198</v>
      </c>
      <c r="C336" s="24">
        <v>-365533.96399999998</v>
      </c>
      <c r="D336" s="24">
        <v>-69223.888000000006</v>
      </c>
    </row>
    <row r="337" spans="2:4" x14ac:dyDescent="0.25">
      <c r="B337" s="25" t="s">
        <v>199</v>
      </c>
      <c r="C337" s="26">
        <v>-297895.45</v>
      </c>
      <c r="D337" s="26">
        <v>-5743.7929999999997</v>
      </c>
    </row>
    <row r="338" spans="2:4" x14ac:dyDescent="0.25">
      <c r="B338" s="25" t="s">
        <v>200</v>
      </c>
      <c r="C338" s="26">
        <v>-60042.207000000002</v>
      </c>
      <c r="D338" s="26">
        <v>-56057.684999999998</v>
      </c>
    </row>
    <row r="339" spans="2:4" x14ac:dyDescent="0.25">
      <c r="B339" s="25" t="s">
        <v>201</v>
      </c>
      <c r="C339" s="26">
        <v>-7596.3069999999998</v>
      </c>
      <c r="D339" s="26">
        <v>-7422.41</v>
      </c>
    </row>
    <row r="340" spans="2:4" x14ac:dyDescent="0.25">
      <c r="B340" s="23" t="s">
        <v>202</v>
      </c>
      <c r="C340" s="24">
        <v>-112388.215</v>
      </c>
      <c r="D340" s="24">
        <v>-52948.057999999997</v>
      </c>
    </row>
    <row r="341" spans="2:4" x14ac:dyDescent="0.25">
      <c r="B341" s="25" t="s">
        <v>203</v>
      </c>
      <c r="C341" s="26">
        <v>-37680.167999999998</v>
      </c>
      <c r="D341" s="26">
        <v>-2846.4389999999999</v>
      </c>
    </row>
    <row r="342" spans="2:4" x14ac:dyDescent="0.25">
      <c r="B342" s="25" t="s">
        <v>204</v>
      </c>
      <c r="C342" s="26">
        <v>-62169.133999999998</v>
      </c>
      <c r="D342" s="26">
        <v>-39362.705999999998</v>
      </c>
    </row>
    <row r="343" spans="2:4" x14ac:dyDescent="0.25">
      <c r="B343" s="25" t="s">
        <v>205</v>
      </c>
      <c r="C343" s="26">
        <v>-12538.913</v>
      </c>
      <c r="D343" s="26">
        <v>-10738.913</v>
      </c>
    </row>
    <row r="344" spans="2:4" x14ac:dyDescent="0.25">
      <c r="B344" s="27" t="s">
        <v>23</v>
      </c>
      <c r="C344" s="28">
        <v>-7154.66</v>
      </c>
      <c r="D344" s="28">
        <v>0</v>
      </c>
    </row>
    <row r="345" spans="2:4" x14ac:dyDescent="0.25">
      <c r="B345" s="6" t="s">
        <v>17</v>
      </c>
      <c r="C345" s="7">
        <v>-23392.162</v>
      </c>
      <c r="D345" s="7">
        <v>-12539.776</v>
      </c>
    </row>
    <row r="346" spans="2:4" s="31" customFormat="1" x14ac:dyDescent="0.25">
      <c r="B346" s="29" t="s">
        <v>94</v>
      </c>
      <c r="C346" s="30">
        <v>-16310.162</v>
      </c>
      <c r="D346" s="30">
        <v>-12229.851000000001</v>
      </c>
    </row>
    <row r="347" spans="2:4" s="31" customFormat="1" x14ac:dyDescent="0.25">
      <c r="B347" s="29" t="s">
        <v>74</v>
      </c>
      <c r="C347" s="30">
        <v>-2709.9250000000002</v>
      </c>
      <c r="D347" s="30">
        <v>-309.92500000000001</v>
      </c>
    </row>
    <row r="348" spans="2:4" x14ac:dyDescent="0.25">
      <c r="B348" s="8" t="s">
        <v>23</v>
      </c>
      <c r="C348" s="15">
        <v>-4372.0749999999998</v>
      </c>
      <c r="D348" s="15">
        <v>0</v>
      </c>
    </row>
    <row r="349" spans="2:4" x14ac:dyDescent="0.25">
      <c r="B349" s="6" t="s">
        <v>18</v>
      </c>
      <c r="C349" s="7">
        <v>709643.83700000006</v>
      </c>
      <c r="D349" s="7">
        <v>-100036</v>
      </c>
    </row>
    <row r="350" spans="2:4" x14ac:dyDescent="0.25">
      <c r="B350" s="8" t="s">
        <v>36</v>
      </c>
      <c r="C350" s="15">
        <v>6800</v>
      </c>
      <c r="D350" s="15">
        <v>0</v>
      </c>
    </row>
    <row r="351" spans="2:4" x14ac:dyDescent="0.25">
      <c r="B351" s="8" t="s">
        <v>37</v>
      </c>
      <c r="C351" s="15">
        <v>-100000</v>
      </c>
      <c r="D351" s="15">
        <v>-100000</v>
      </c>
    </row>
    <row r="352" spans="2:4" ht="30" x14ac:dyDescent="0.25">
      <c r="B352" s="8" t="s">
        <v>38</v>
      </c>
      <c r="C352" s="15">
        <v>-17112.963</v>
      </c>
      <c r="D352" s="15">
        <v>0</v>
      </c>
    </row>
    <row r="353" spans="2:4" x14ac:dyDescent="0.25">
      <c r="B353" s="8" t="s">
        <v>40</v>
      </c>
      <c r="C353" s="15">
        <v>819964</v>
      </c>
      <c r="D353" s="15">
        <v>-36</v>
      </c>
    </row>
    <row r="354" spans="2:4" x14ac:dyDescent="0.25">
      <c r="B354" s="8" t="s">
        <v>41</v>
      </c>
      <c r="C354" s="15">
        <v>-7.2</v>
      </c>
      <c r="D354" s="15">
        <v>0</v>
      </c>
    </row>
    <row r="356" spans="2:4" ht="42.75" x14ac:dyDescent="0.25">
      <c r="B356" s="4" t="s">
        <v>206</v>
      </c>
      <c r="C356" s="5" t="s">
        <v>3</v>
      </c>
      <c r="D356" s="5" t="s">
        <v>4</v>
      </c>
    </row>
    <row r="357" spans="2:4" x14ac:dyDescent="0.25">
      <c r="B357" s="6" t="s">
        <v>0</v>
      </c>
      <c r="C357" s="7">
        <v>487369.24099999998</v>
      </c>
      <c r="D357" s="7">
        <v>0</v>
      </c>
    </row>
    <row r="358" spans="2:4" x14ac:dyDescent="0.25">
      <c r="B358" s="8" t="s">
        <v>7</v>
      </c>
      <c r="C358" s="15">
        <v>474861.17599999998</v>
      </c>
      <c r="D358" s="15">
        <v>0</v>
      </c>
    </row>
    <row r="359" spans="2:4" x14ac:dyDescent="0.25">
      <c r="B359" s="8" t="s">
        <v>8</v>
      </c>
      <c r="C359" s="15">
        <v>1356.288</v>
      </c>
      <c r="D359" s="15">
        <v>0</v>
      </c>
    </row>
    <row r="360" spans="2:4" x14ac:dyDescent="0.25">
      <c r="B360" s="8" t="s">
        <v>9</v>
      </c>
      <c r="C360" s="15">
        <v>9100.4500000000007</v>
      </c>
      <c r="D360" s="15">
        <v>0</v>
      </c>
    </row>
    <row r="361" spans="2:4" x14ac:dyDescent="0.25">
      <c r="B361" s="8" t="s">
        <v>11</v>
      </c>
      <c r="C361" s="15">
        <v>10.602</v>
      </c>
      <c r="D361" s="15">
        <v>0</v>
      </c>
    </row>
    <row r="362" spans="2:4" x14ac:dyDescent="0.25">
      <c r="B362" s="8" t="s">
        <v>12</v>
      </c>
      <c r="C362" s="15">
        <v>1261.8119999999999</v>
      </c>
      <c r="D362" s="15">
        <v>0</v>
      </c>
    </row>
    <row r="363" spans="2:4" x14ac:dyDescent="0.25">
      <c r="B363" s="8" t="s">
        <v>13</v>
      </c>
      <c r="C363" s="15">
        <v>115.953</v>
      </c>
      <c r="D363" s="15">
        <v>0</v>
      </c>
    </row>
    <row r="364" spans="2:4" x14ac:dyDescent="0.25">
      <c r="B364" s="8" t="s">
        <v>14</v>
      </c>
      <c r="C364" s="15">
        <v>662.96</v>
      </c>
      <c r="D364" s="15">
        <v>0</v>
      </c>
    </row>
    <row r="365" spans="2:4" x14ac:dyDescent="0.25">
      <c r="B365" s="6" t="s">
        <v>1</v>
      </c>
      <c r="C365" s="7">
        <v>-791744.30299999996</v>
      </c>
      <c r="D365" s="7">
        <v>-213277.02299999999</v>
      </c>
    </row>
    <row r="366" spans="2:4" ht="28.5" x14ac:dyDescent="0.25">
      <c r="B366" s="21" t="s">
        <v>207</v>
      </c>
      <c r="C366" s="22">
        <v>-447464.80499999999</v>
      </c>
      <c r="D366" s="22">
        <v>-57929.902999999998</v>
      </c>
    </row>
    <row r="367" spans="2:4" x14ac:dyDescent="0.25">
      <c r="B367" s="23" t="s">
        <v>208</v>
      </c>
      <c r="C367" s="24">
        <v>-361681.68400000001</v>
      </c>
      <c r="D367" s="24">
        <v>-20342.625</v>
      </c>
    </row>
    <row r="368" spans="2:4" x14ac:dyDescent="0.25">
      <c r="B368" s="25" t="s">
        <v>209</v>
      </c>
      <c r="C368" s="26">
        <v>-62528.065000000002</v>
      </c>
      <c r="D368" s="26">
        <v>-3243.2469999999998</v>
      </c>
    </row>
    <row r="369" spans="2:4" x14ac:dyDescent="0.25">
      <c r="B369" s="25" t="s">
        <v>210</v>
      </c>
      <c r="C369" s="26">
        <v>-7713.0020000000004</v>
      </c>
      <c r="D369" s="26">
        <v>-144.95699999999999</v>
      </c>
    </row>
    <row r="370" spans="2:4" ht="30" x14ac:dyDescent="0.25">
      <c r="B370" s="25" t="s">
        <v>211</v>
      </c>
      <c r="C370" s="26">
        <v>-129394.515</v>
      </c>
      <c r="D370" s="26">
        <v>-8779.6200000000008</v>
      </c>
    </row>
    <row r="371" spans="2:4" x14ac:dyDescent="0.25">
      <c r="B371" s="25" t="s">
        <v>212</v>
      </c>
      <c r="C371" s="26">
        <v>-11703.111999999999</v>
      </c>
      <c r="D371" s="26">
        <v>-547.44000000000005</v>
      </c>
    </row>
    <row r="372" spans="2:4" x14ac:dyDescent="0.25">
      <c r="B372" s="25" t="s">
        <v>213</v>
      </c>
      <c r="C372" s="26">
        <v>-119185.731</v>
      </c>
      <c r="D372" s="26">
        <v>-2059.183</v>
      </c>
    </row>
    <row r="373" spans="2:4" x14ac:dyDescent="0.25">
      <c r="B373" s="25" t="s">
        <v>214</v>
      </c>
      <c r="C373" s="26">
        <v>-1640.511</v>
      </c>
      <c r="D373" s="26">
        <v>-821.25699999999995</v>
      </c>
    </row>
    <row r="374" spans="2:4" x14ac:dyDescent="0.25">
      <c r="B374" s="25" t="s">
        <v>215</v>
      </c>
      <c r="C374" s="26">
        <v>-3821.643</v>
      </c>
      <c r="D374" s="26">
        <v>-1320.1030000000001</v>
      </c>
    </row>
    <row r="375" spans="2:4" x14ac:dyDescent="0.25">
      <c r="B375" s="25" t="s">
        <v>216</v>
      </c>
      <c r="C375" s="26">
        <v>-10364.418</v>
      </c>
      <c r="D375" s="26">
        <v>-1423.114</v>
      </c>
    </row>
    <row r="376" spans="2:4" x14ac:dyDescent="0.25">
      <c r="B376" s="25" t="s">
        <v>217</v>
      </c>
      <c r="C376" s="26">
        <v>-6934.8339999999998</v>
      </c>
      <c r="D376" s="26">
        <v>-687.94100000000003</v>
      </c>
    </row>
    <row r="377" spans="2:4" x14ac:dyDescent="0.25">
      <c r="B377" s="25" t="s">
        <v>218</v>
      </c>
      <c r="C377" s="26">
        <v>-2905.373</v>
      </c>
      <c r="D377" s="26">
        <v>-457.73399999999998</v>
      </c>
    </row>
    <row r="378" spans="2:4" x14ac:dyDescent="0.25">
      <c r="B378" s="25" t="s">
        <v>219</v>
      </c>
      <c r="C378" s="26">
        <v>-5490.48</v>
      </c>
      <c r="D378" s="26">
        <v>-858.029</v>
      </c>
    </row>
    <row r="379" spans="2:4" x14ac:dyDescent="0.25">
      <c r="B379" s="23" t="s">
        <v>220</v>
      </c>
      <c r="C379" s="24">
        <v>-85783.120999999999</v>
      </c>
      <c r="D379" s="24">
        <v>-37587.277999999998</v>
      </c>
    </row>
    <row r="380" spans="2:4" ht="30" x14ac:dyDescent="0.25">
      <c r="B380" s="25" t="s">
        <v>221</v>
      </c>
      <c r="C380" s="26">
        <v>-2928.8490000000002</v>
      </c>
      <c r="D380" s="26">
        <v>-2703.2130000000002</v>
      </c>
    </row>
    <row r="381" spans="2:4" ht="30" x14ac:dyDescent="0.25">
      <c r="B381" s="25" t="s">
        <v>222</v>
      </c>
      <c r="C381" s="26">
        <v>-26761.338</v>
      </c>
      <c r="D381" s="26">
        <v>-10729.608</v>
      </c>
    </row>
    <row r="382" spans="2:4" x14ac:dyDescent="0.25">
      <c r="B382" s="25" t="s">
        <v>223</v>
      </c>
      <c r="C382" s="26">
        <v>-13253.853999999999</v>
      </c>
      <c r="D382" s="26">
        <v>-8630.3559999999998</v>
      </c>
    </row>
    <row r="383" spans="2:4" x14ac:dyDescent="0.25">
      <c r="B383" s="25" t="s">
        <v>224</v>
      </c>
      <c r="C383" s="26">
        <v>-11551.684999999999</v>
      </c>
      <c r="D383" s="26">
        <v>-7885.7820000000002</v>
      </c>
    </row>
    <row r="384" spans="2:4" x14ac:dyDescent="0.25">
      <c r="B384" s="25" t="s">
        <v>225</v>
      </c>
      <c r="C384" s="26">
        <v>-3346.1</v>
      </c>
      <c r="D384" s="26">
        <v>-3256.8589999999999</v>
      </c>
    </row>
    <row r="385" spans="2:4" x14ac:dyDescent="0.25">
      <c r="B385" s="25" t="s">
        <v>226</v>
      </c>
      <c r="C385" s="26">
        <v>-27941.294999999998</v>
      </c>
      <c r="D385" s="26">
        <v>-4381.46</v>
      </c>
    </row>
    <row r="386" spans="2:4" ht="28.5" x14ac:dyDescent="0.25">
      <c r="B386" s="21" t="s">
        <v>132</v>
      </c>
      <c r="C386" s="22">
        <v>-339326.66700000002</v>
      </c>
      <c r="D386" s="22">
        <v>-155347.12</v>
      </c>
    </row>
    <row r="387" spans="2:4" x14ac:dyDescent="0.25">
      <c r="B387" s="23" t="s">
        <v>227</v>
      </c>
      <c r="C387" s="24">
        <v>-182982.465</v>
      </c>
      <c r="D387" s="24">
        <v>-30306.675999999999</v>
      </c>
    </row>
    <row r="388" spans="2:4" x14ac:dyDescent="0.25">
      <c r="B388" s="25" t="s">
        <v>228</v>
      </c>
      <c r="C388" s="26">
        <v>-152359.57800000001</v>
      </c>
      <c r="D388" s="26">
        <v>-26148.87</v>
      </c>
    </row>
    <row r="389" spans="2:4" x14ac:dyDescent="0.25">
      <c r="B389" s="25" t="s">
        <v>229</v>
      </c>
      <c r="C389" s="26">
        <v>-30622.886999999999</v>
      </c>
      <c r="D389" s="26">
        <v>-4157.8059999999996</v>
      </c>
    </row>
    <row r="390" spans="2:4" x14ac:dyDescent="0.25">
      <c r="B390" s="23" t="s">
        <v>230</v>
      </c>
      <c r="C390" s="24">
        <v>-138918.788</v>
      </c>
      <c r="D390" s="24">
        <v>-122707.015</v>
      </c>
    </row>
    <row r="391" spans="2:4" x14ac:dyDescent="0.25">
      <c r="B391" s="25" t="s">
        <v>231</v>
      </c>
      <c r="C391" s="26">
        <v>-138918.788</v>
      </c>
      <c r="D391" s="26">
        <v>-122707.015</v>
      </c>
    </row>
    <row r="392" spans="2:4" x14ac:dyDescent="0.25">
      <c r="B392" s="23" t="s">
        <v>191</v>
      </c>
      <c r="C392" s="24">
        <v>-17425.414000000001</v>
      </c>
      <c r="D392" s="24">
        <v>-2333.4290000000001</v>
      </c>
    </row>
    <row r="393" spans="2:4" x14ac:dyDescent="0.25">
      <c r="B393" s="25" t="s">
        <v>195</v>
      </c>
      <c r="C393" s="26">
        <v>-17425.414000000001</v>
      </c>
      <c r="D393" s="26">
        <v>-2333.4290000000001</v>
      </c>
    </row>
    <row r="394" spans="2:4" x14ac:dyDescent="0.25">
      <c r="B394" s="27" t="s">
        <v>23</v>
      </c>
      <c r="C394" s="28">
        <v>-4952.8310000000001</v>
      </c>
      <c r="D394" s="28">
        <v>0</v>
      </c>
    </row>
    <row r="395" spans="2:4" x14ac:dyDescent="0.25">
      <c r="B395" s="6" t="s">
        <v>17</v>
      </c>
      <c r="C395" s="7">
        <v>-5679.8190000000004</v>
      </c>
      <c r="D395" s="7">
        <v>-4264.8829999999998</v>
      </c>
    </row>
    <row r="396" spans="2:4" s="17" customFormat="1" x14ac:dyDescent="0.25">
      <c r="B396" s="33" t="s">
        <v>20</v>
      </c>
      <c r="C396" s="20">
        <v>-914.93600000000004</v>
      </c>
      <c r="D396" s="20">
        <v>0</v>
      </c>
    </row>
    <row r="397" spans="2:4" x14ac:dyDescent="0.25">
      <c r="B397" s="6" t="s">
        <v>18</v>
      </c>
      <c r="C397" s="7">
        <v>6000</v>
      </c>
      <c r="D397" s="7">
        <v>0</v>
      </c>
    </row>
    <row r="398" spans="2:4" x14ac:dyDescent="0.25">
      <c r="B398" s="8" t="s">
        <v>39</v>
      </c>
      <c r="C398" s="15">
        <v>6000</v>
      </c>
      <c r="D398" s="15">
        <v>0</v>
      </c>
    </row>
    <row r="400" spans="2:4" ht="42.75" x14ac:dyDescent="0.25">
      <c r="B400" s="4" t="s">
        <v>232</v>
      </c>
      <c r="C400" s="5" t="s">
        <v>3</v>
      </c>
      <c r="D400" s="5" t="s">
        <v>4</v>
      </c>
    </row>
    <row r="401" spans="2:4" x14ac:dyDescent="0.25">
      <c r="B401" s="6" t="s">
        <v>0</v>
      </c>
      <c r="C401" s="7">
        <v>87758.665999999997</v>
      </c>
      <c r="D401" s="7">
        <v>0</v>
      </c>
    </row>
    <row r="402" spans="2:4" x14ac:dyDescent="0.25">
      <c r="B402" s="8" t="s">
        <v>7</v>
      </c>
      <c r="C402" s="15">
        <v>30540.714</v>
      </c>
      <c r="D402" s="15">
        <v>0</v>
      </c>
    </row>
    <row r="403" spans="2:4" x14ac:dyDescent="0.25">
      <c r="B403" s="8" t="s">
        <v>8</v>
      </c>
      <c r="C403" s="15">
        <v>14532.172</v>
      </c>
      <c r="D403" s="15">
        <v>0</v>
      </c>
    </row>
    <row r="404" spans="2:4" x14ac:dyDescent="0.25">
      <c r="B404" s="8" t="s">
        <v>9</v>
      </c>
      <c r="C404" s="15">
        <v>2987.1480000000001</v>
      </c>
      <c r="D404" s="15">
        <v>0</v>
      </c>
    </row>
    <row r="405" spans="2:4" x14ac:dyDescent="0.25">
      <c r="B405" s="8" t="s">
        <v>10</v>
      </c>
      <c r="C405" s="15">
        <v>3962</v>
      </c>
      <c r="D405" s="15">
        <v>0</v>
      </c>
    </row>
    <row r="406" spans="2:4" x14ac:dyDescent="0.25">
      <c r="B406" s="8" t="s">
        <v>11</v>
      </c>
      <c r="C406" s="15">
        <v>34835.131999999998</v>
      </c>
      <c r="D406" s="15">
        <v>0</v>
      </c>
    </row>
    <row r="407" spans="2:4" x14ac:dyDescent="0.25">
      <c r="B407" s="8" t="s">
        <v>13</v>
      </c>
      <c r="C407" s="15">
        <v>901.5</v>
      </c>
      <c r="D407" s="15">
        <v>0</v>
      </c>
    </row>
    <row r="408" spans="2:4" x14ac:dyDescent="0.25">
      <c r="B408" s="6" t="s">
        <v>1</v>
      </c>
      <c r="C408" s="7">
        <v>-551524.74100000004</v>
      </c>
      <c r="D408" s="7">
        <v>-463197.5</v>
      </c>
    </row>
    <row r="409" spans="2:4" x14ac:dyDescent="0.25">
      <c r="B409" s="21" t="s">
        <v>233</v>
      </c>
      <c r="C409" s="22">
        <v>-505312.91100000002</v>
      </c>
      <c r="D409" s="22">
        <v>-447854.23499999999</v>
      </c>
    </row>
    <row r="410" spans="2:4" ht="28.5" x14ac:dyDescent="0.25">
      <c r="B410" s="23" t="s">
        <v>234</v>
      </c>
      <c r="C410" s="24">
        <v>-39151.243999999999</v>
      </c>
      <c r="D410" s="24">
        <v>-36822.813000000002</v>
      </c>
    </row>
    <row r="411" spans="2:4" x14ac:dyDescent="0.25">
      <c r="B411" s="25" t="s">
        <v>235</v>
      </c>
      <c r="C411" s="26">
        <v>-8490.3610000000008</v>
      </c>
      <c r="D411" s="26">
        <v>-7283.2560000000003</v>
      </c>
    </row>
    <row r="412" spans="2:4" x14ac:dyDescent="0.25">
      <c r="B412" s="25" t="s">
        <v>236</v>
      </c>
      <c r="C412" s="26">
        <v>-8345.2819999999992</v>
      </c>
      <c r="D412" s="26">
        <v>-8165.973</v>
      </c>
    </row>
    <row r="413" spans="2:4" x14ac:dyDescent="0.25">
      <c r="B413" s="25" t="s">
        <v>237</v>
      </c>
      <c r="C413" s="26">
        <v>-22315.600999999999</v>
      </c>
      <c r="D413" s="26">
        <v>-21373.583999999999</v>
      </c>
    </row>
    <row r="414" spans="2:4" x14ac:dyDescent="0.25">
      <c r="B414" s="23" t="s">
        <v>238</v>
      </c>
      <c r="C414" s="24">
        <v>-225280.33300000001</v>
      </c>
      <c r="D414" s="24">
        <v>-210590.272</v>
      </c>
    </row>
    <row r="415" spans="2:4" x14ac:dyDescent="0.25">
      <c r="B415" s="25" t="s">
        <v>239</v>
      </c>
      <c r="C415" s="26">
        <v>-8702.6119999999992</v>
      </c>
      <c r="D415" s="26">
        <v>-8350.8520000000008</v>
      </c>
    </row>
    <row r="416" spans="2:4" x14ac:dyDescent="0.25">
      <c r="B416" s="25" t="s">
        <v>240</v>
      </c>
      <c r="C416" s="26">
        <v>-76996.877999999997</v>
      </c>
      <c r="D416" s="26">
        <v>-73428.842000000004</v>
      </c>
    </row>
    <row r="417" spans="2:4" x14ac:dyDescent="0.25">
      <c r="B417" s="25" t="s">
        <v>241</v>
      </c>
      <c r="C417" s="26">
        <v>-6031.5429999999997</v>
      </c>
      <c r="D417" s="26">
        <v>-5587.7960000000003</v>
      </c>
    </row>
    <row r="418" spans="2:4" x14ac:dyDescent="0.25">
      <c r="B418" s="25" t="s">
        <v>242</v>
      </c>
      <c r="C418" s="26">
        <v>-78399.125</v>
      </c>
      <c r="D418" s="26">
        <v>-74177.372000000003</v>
      </c>
    </row>
    <row r="419" spans="2:4" x14ac:dyDescent="0.25">
      <c r="B419" s="25" t="s">
        <v>243</v>
      </c>
      <c r="C419" s="26">
        <v>-16651.577000000001</v>
      </c>
      <c r="D419" s="26">
        <v>-12301.19</v>
      </c>
    </row>
    <row r="420" spans="2:4" x14ac:dyDescent="0.25">
      <c r="B420" s="25" t="s">
        <v>244</v>
      </c>
      <c r="C420" s="26">
        <v>-38498.597999999998</v>
      </c>
      <c r="D420" s="26">
        <v>-36744.22</v>
      </c>
    </row>
    <row r="421" spans="2:4" x14ac:dyDescent="0.25">
      <c r="B421" s="23" t="s">
        <v>245</v>
      </c>
      <c r="C421" s="24">
        <v>-172653.359</v>
      </c>
      <c r="D421" s="24">
        <v>-146055.552</v>
      </c>
    </row>
    <row r="422" spans="2:4" x14ac:dyDescent="0.25">
      <c r="B422" s="25" t="s">
        <v>246</v>
      </c>
      <c r="C422" s="26">
        <v>-57540.942000000003</v>
      </c>
      <c r="D422" s="26">
        <v>-57116.713000000003</v>
      </c>
    </row>
    <row r="423" spans="2:4" x14ac:dyDescent="0.25">
      <c r="B423" s="25" t="s">
        <v>247</v>
      </c>
      <c r="C423" s="26">
        <v>-42779.633999999998</v>
      </c>
      <c r="D423" s="26">
        <v>-37164.389000000003</v>
      </c>
    </row>
    <row r="424" spans="2:4" ht="30" x14ac:dyDescent="0.25">
      <c r="B424" s="25" t="s">
        <v>248</v>
      </c>
      <c r="C424" s="26">
        <v>-10742.300999999999</v>
      </c>
      <c r="D424" s="26">
        <v>-10096.656999999999</v>
      </c>
    </row>
    <row r="425" spans="2:4" x14ac:dyDescent="0.25">
      <c r="B425" s="25" t="s">
        <v>249</v>
      </c>
      <c r="C425" s="26">
        <v>-61590.482000000004</v>
      </c>
      <c r="D425" s="26">
        <v>-41677.792999999998</v>
      </c>
    </row>
    <row r="426" spans="2:4" ht="28.5" x14ac:dyDescent="0.25">
      <c r="B426" s="23" t="s">
        <v>250</v>
      </c>
      <c r="C426" s="24">
        <v>-37104.31</v>
      </c>
      <c r="D426" s="24">
        <v>-26091.559000000001</v>
      </c>
    </row>
    <row r="427" spans="2:4" ht="30" x14ac:dyDescent="0.25">
      <c r="B427" s="25" t="s">
        <v>251</v>
      </c>
      <c r="C427" s="26">
        <v>-10813.290999999999</v>
      </c>
      <c r="D427" s="26">
        <v>-7714.1660000000002</v>
      </c>
    </row>
    <row r="428" spans="2:4" x14ac:dyDescent="0.25">
      <c r="B428" s="25" t="s">
        <v>252</v>
      </c>
      <c r="C428" s="26">
        <v>-7705.1719999999996</v>
      </c>
      <c r="D428" s="26">
        <v>-6295.14</v>
      </c>
    </row>
    <row r="429" spans="2:4" x14ac:dyDescent="0.25">
      <c r="B429" s="25" t="s">
        <v>253</v>
      </c>
      <c r="C429" s="26">
        <v>-18585.847000000002</v>
      </c>
      <c r="D429" s="26">
        <v>-12082.253000000001</v>
      </c>
    </row>
    <row r="430" spans="2:4" x14ac:dyDescent="0.25">
      <c r="B430" s="23" t="s">
        <v>254</v>
      </c>
      <c r="C430" s="24">
        <v>-31123.665000000001</v>
      </c>
      <c r="D430" s="24">
        <v>-28294.039000000001</v>
      </c>
    </row>
    <row r="431" spans="2:4" x14ac:dyDescent="0.25">
      <c r="B431" s="25" t="s">
        <v>255</v>
      </c>
      <c r="C431" s="26">
        <v>-26308.976999999999</v>
      </c>
      <c r="D431" s="26">
        <v>-23804.01</v>
      </c>
    </row>
    <row r="432" spans="2:4" ht="30" x14ac:dyDescent="0.25">
      <c r="B432" s="25" t="s">
        <v>256</v>
      </c>
      <c r="C432" s="26">
        <v>-2991.0349999999999</v>
      </c>
      <c r="D432" s="26">
        <v>-2980.5680000000002</v>
      </c>
    </row>
    <row r="433" spans="2:4" x14ac:dyDescent="0.25">
      <c r="B433" s="25" t="s">
        <v>257</v>
      </c>
      <c r="C433" s="26">
        <v>-1823.653</v>
      </c>
      <c r="D433" s="26">
        <v>-1509.461</v>
      </c>
    </row>
    <row r="434" spans="2:4" x14ac:dyDescent="0.25">
      <c r="B434" s="21" t="s">
        <v>152</v>
      </c>
      <c r="C434" s="22">
        <v>-17390.990000000002</v>
      </c>
      <c r="D434" s="22">
        <v>-15343.264999999999</v>
      </c>
    </row>
    <row r="435" spans="2:4" x14ac:dyDescent="0.25">
      <c r="B435" s="23" t="s">
        <v>258</v>
      </c>
      <c r="C435" s="24">
        <v>-4979.5950000000003</v>
      </c>
      <c r="D435" s="24">
        <v>-4155.9949999999999</v>
      </c>
    </row>
    <row r="436" spans="2:4" x14ac:dyDescent="0.25">
      <c r="B436" s="25" t="s">
        <v>259</v>
      </c>
      <c r="C436" s="26">
        <v>-4215.107</v>
      </c>
      <c r="D436" s="26">
        <v>-3394.0369999999998</v>
      </c>
    </row>
    <row r="437" spans="2:4" x14ac:dyDescent="0.25">
      <c r="B437" s="25" t="s">
        <v>260</v>
      </c>
      <c r="C437" s="26">
        <v>-764.48800000000006</v>
      </c>
      <c r="D437" s="26">
        <v>-761.95799999999997</v>
      </c>
    </row>
    <row r="438" spans="2:4" x14ac:dyDescent="0.25">
      <c r="B438" s="23" t="s">
        <v>261</v>
      </c>
      <c r="C438" s="24">
        <v>-7480.8950000000004</v>
      </c>
      <c r="D438" s="24">
        <v>-6256.77</v>
      </c>
    </row>
    <row r="439" spans="2:4" x14ac:dyDescent="0.25">
      <c r="B439" s="25" t="s">
        <v>262</v>
      </c>
      <c r="C439" s="26">
        <v>-4079.4050000000002</v>
      </c>
      <c r="D439" s="26">
        <v>-3445.5650000000001</v>
      </c>
    </row>
    <row r="440" spans="2:4" x14ac:dyDescent="0.25">
      <c r="B440" s="25" t="s">
        <v>263</v>
      </c>
      <c r="C440" s="26">
        <v>-3401.49</v>
      </c>
      <c r="D440" s="26">
        <v>-2811.2049999999999</v>
      </c>
    </row>
    <row r="441" spans="2:4" x14ac:dyDescent="0.25">
      <c r="B441" s="23" t="s">
        <v>264</v>
      </c>
      <c r="C441" s="24">
        <v>-4930.5</v>
      </c>
      <c r="D441" s="24">
        <v>-4930.5</v>
      </c>
    </row>
    <row r="442" spans="2:4" x14ac:dyDescent="0.25">
      <c r="B442" s="25" t="s">
        <v>265</v>
      </c>
      <c r="C442" s="26">
        <v>-4930.5</v>
      </c>
      <c r="D442" s="26">
        <v>-4930.5</v>
      </c>
    </row>
    <row r="443" spans="2:4" x14ac:dyDescent="0.25">
      <c r="B443" s="27" t="s">
        <v>23</v>
      </c>
      <c r="C443" s="28">
        <v>-28820.84</v>
      </c>
      <c r="D443" s="28">
        <v>0</v>
      </c>
    </row>
    <row r="444" spans="2:4" x14ac:dyDescent="0.25">
      <c r="B444" s="6" t="s">
        <v>17</v>
      </c>
      <c r="C444" s="7">
        <v>-54081.858</v>
      </c>
      <c r="D444" s="7">
        <v>-33072.521000000001</v>
      </c>
    </row>
    <row r="445" spans="2:4" s="31" customFormat="1" x14ac:dyDescent="0.25">
      <c r="B445" s="29" t="s">
        <v>266</v>
      </c>
      <c r="C445" s="30">
        <v>-13494.77</v>
      </c>
      <c r="D445" s="30">
        <v>-9928.9660000000003</v>
      </c>
    </row>
    <row r="446" spans="2:4" s="31" customFormat="1" x14ac:dyDescent="0.25">
      <c r="B446" s="29" t="s">
        <v>74</v>
      </c>
      <c r="C446" s="30">
        <v>-29783.269</v>
      </c>
      <c r="D446" s="30">
        <v>-23143.555</v>
      </c>
    </row>
    <row r="447" spans="2:4" x14ac:dyDescent="0.25">
      <c r="B447" s="8" t="s">
        <v>23</v>
      </c>
      <c r="C447" s="15">
        <v>-10803.819</v>
      </c>
      <c r="D447" s="15">
        <v>0</v>
      </c>
    </row>
    <row r="449" spans="2:4" ht="42.75" x14ac:dyDescent="0.25">
      <c r="B449" s="4" t="s">
        <v>267</v>
      </c>
      <c r="C449" s="5" t="s">
        <v>3</v>
      </c>
      <c r="D449" s="5" t="s">
        <v>4</v>
      </c>
    </row>
    <row r="450" spans="2:4" x14ac:dyDescent="0.25">
      <c r="B450" s="6" t="s">
        <v>0</v>
      </c>
      <c r="C450" s="7">
        <v>78295.707999999999</v>
      </c>
      <c r="D450" s="7">
        <v>0</v>
      </c>
    </row>
    <row r="451" spans="2:4" x14ac:dyDescent="0.25">
      <c r="B451" s="8" t="s">
        <v>7</v>
      </c>
      <c r="C451" s="15">
        <v>68126.922000000006</v>
      </c>
      <c r="D451" s="15">
        <v>0</v>
      </c>
    </row>
    <row r="452" spans="2:4" x14ac:dyDescent="0.25">
      <c r="B452" s="8" t="s">
        <v>8</v>
      </c>
      <c r="C452" s="15">
        <v>560.11</v>
      </c>
      <c r="D452" s="15">
        <v>0</v>
      </c>
    </row>
    <row r="453" spans="2:4" x14ac:dyDescent="0.25">
      <c r="B453" s="8" t="s">
        <v>9</v>
      </c>
      <c r="C453" s="15">
        <v>9117.6759999999995</v>
      </c>
      <c r="D453" s="15">
        <v>0</v>
      </c>
    </row>
    <row r="454" spans="2:4" x14ac:dyDescent="0.25">
      <c r="B454" s="8" t="s">
        <v>11</v>
      </c>
      <c r="C454" s="15">
        <v>7</v>
      </c>
      <c r="D454" s="15">
        <v>0</v>
      </c>
    </row>
    <row r="455" spans="2:4" x14ac:dyDescent="0.25">
      <c r="B455" s="8" t="s">
        <v>13</v>
      </c>
      <c r="C455" s="15">
        <v>484</v>
      </c>
      <c r="D455" s="15">
        <v>0</v>
      </c>
    </row>
    <row r="456" spans="2:4" x14ac:dyDescent="0.25">
      <c r="B456" s="6" t="s">
        <v>1</v>
      </c>
      <c r="C456" s="7">
        <v>-7469699.3899999997</v>
      </c>
      <c r="D456" s="7">
        <v>-197436.06400000001</v>
      </c>
    </row>
    <row r="457" spans="2:4" x14ac:dyDescent="0.25">
      <c r="B457" s="21" t="s">
        <v>177</v>
      </c>
      <c r="C457" s="22">
        <v>-5016691.7879999997</v>
      </c>
      <c r="D457" s="22">
        <v>-123820.872</v>
      </c>
    </row>
    <row r="458" spans="2:4" x14ac:dyDescent="0.25">
      <c r="B458" s="23" t="s">
        <v>178</v>
      </c>
      <c r="C458" s="24">
        <v>-15105.894</v>
      </c>
      <c r="D458" s="24">
        <v>-1645.287</v>
      </c>
    </row>
    <row r="459" spans="2:4" x14ac:dyDescent="0.25">
      <c r="B459" s="25" t="s">
        <v>179</v>
      </c>
      <c r="C459" s="26">
        <v>-351.52100000000002</v>
      </c>
      <c r="D459" s="26">
        <v>-305.505</v>
      </c>
    </row>
    <row r="460" spans="2:4" x14ac:dyDescent="0.25">
      <c r="B460" s="25" t="s">
        <v>180</v>
      </c>
      <c r="C460" s="26">
        <v>-14754.373</v>
      </c>
      <c r="D460" s="26">
        <v>-1339.7819999999999</v>
      </c>
    </row>
    <row r="461" spans="2:4" x14ac:dyDescent="0.25">
      <c r="B461" s="23" t="s">
        <v>268</v>
      </c>
      <c r="C461" s="24">
        <v>-3839394.5359999998</v>
      </c>
      <c r="D461" s="24">
        <v>-6655.6350000000002</v>
      </c>
    </row>
    <row r="462" spans="2:4" ht="30" x14ac:dyDescent="0.25">
      <c r="B462" s="25" t="s">
        <v>269</v>
      </c>
      <c r="C462" s="26">
        <v>-1167.1379999999999</v>
      </c>
      <c r="D462" s="26">
        <v>-198</v>
      </c>
    </row>
    <row r="463" spans="2:4" x14ac:dyDescent="0.25">
      <c r="B463" s="25" t="s">
        <v>270</v>
      </c>
      <c r="C463" s="26">
        <v>-3838227.398</v>
      </c>
      <c r="D463" s="26">
        <v>-6457.6350000000002</v>
      </c>
    </row>
    <row r="464" spans="2:4" x14ac:dyDescent="0.25">
      <c r="B464" s="23" t="s">
        <v>271</v>
      </c>
      <c r="C464" s="24">
        <v>-168366.08100000001</v>
      </c>
      <c r="D464" s="24">
        <v>-71439.581999999995</v>
      </c>
    </row>
    <row r="465" spans="2:4" ht="30" x14ac:dyDescent="0.25">
      <c r="B465" s="25" t="s">
        <v>272</v>
      </c>
      <c r="C465" s="26">
        <v>-16226.531999999999</v>
      </c>
      <c r="D465" s="26">
        <v>-4071.5120000000002</v>
      </c>
    </row>
    <row r="466" spans="2:4" ht="30" x14ac:dyDescent="0.25">
      <c r="B466" s="25" t="s">
        <v>273</v>
      </c>
      <c r="C466" s="26">
        <v>-152139.549</v>
      </c>
      <c r="D466" s="26">
        <v>-67368.070000000007</v>
      </c>
    </row>
    <row r="467" spans="2:4" x14ac:dyDescent="0.25">
      <c r="B467" s="23" t="s">
        <v>274</v>
      </c>
      <c r="C467" s="24">
        <v>-993825.277</v>
      </c>
      <c r="D467" s="24">
        <v>-44080.368000000002</v>
      </c>
    </row>
    <row r="468" spans="2:4" x14ac:dyDescent="0.25">
      <c r="B468" s="25" t="s">
        <v>275</v>
      </c>
      <c r="C468" s="26">
        <v>-936245.77899999998</v>
      </c>
      <c r="D468" s="26">
        <v>-3939.3470000000002</v>
      </c>
    </row>
    <row r="469" spans="2:4" x14ac:dyDescent="0.25">
      <c r="B469" s="25" t="s">
        <v>276</v>
      </c>
      <c r="C469" s="26">
        <v>-36719.889000000003</v>
      </c>
      <c r="D469" s="26">
        <v>-27727.076000000001</v>
      </c>
    </row>
    <row r="470" spans="2:4" ht="30" x14ac:dyDescent="0.25">
      <c r="B470" s="25" t="s">
        <v>277</v>
      </c>
      <c r="C470" s="26">
        <v>-4096.0739999999996</v>
      </c>
      <c r="D470" s="26">
        <v>-2169.0500000000002</v>
      </c>
    </row>
    <row r="471" spans="2:4" x14ac:dyDescent="0.25">
      <c r="B471" s="25" t="s">
        <v>278</v>
      </c>
      <c r="C471" s="26">
        <v>-7683.6779999999999</v>
      </c>
      <c r="D471" s="26">
        <v>-3321.4859999999999</v>
      </c>
    </row>
    <row r="472" spans="2:4" x14ac:dyDescent="0.25">
      <c r="B472" s="25" t="s">
        <v>279</v>
      </c>
      <c r="C472" s="26">
        <v>-9079.857</v>
      </c>
      <c r="D472" s="26">
        <v>-6923.4089999999997</v>
      </c>
    </row>
    <row r="473" spans="2:4" x14ac:dyDescent="0.25">
      <c r="B473" s="21" t="s">
        <v>280</v>
      </c>
      <c r="C473" s="22">
        <v>-2444877.2719999999</v>
      </c>
      <c r="D473" s="22">
        <v>-73615.191999999995</v>
      </c>
    </row>
    <row r="474" spans="2:4" x14ac:dyDescent="0.25">
      <c r="B474" s="23" t="s">
        <v>281</v>
      </c>
      <c r="C474" s="24">
        <v>-11146.316999999999</v>
      </c>
      <c r="D474" s="24">
        <v>-8006.1409999999996</v>
      </c>
    </row>
    <row r="475" spans="2:4" x14ac:dyDescent="0.25">
      <c r="B475" s="25" t="s">
        <v>282</v>
      </c>
      <c r="C475" s="26">
        <v>-1432.078</v>
      </c>
      <c r="D475" s="26">
        <v>-969.40099999999995</v>
      </c>
    </row>
    <row r="476" spans="2:4" x14ac:dyDescent="0.25">
      <c r="B476" s="25" t="s">
        <v>283</v>
      </c>
      <c r="C476" s="26">
        <v>-2967.143</v>
      </c>
      <c r="D476" s="26">
        <v>-2421.855</v>
      </c>
    </row>
    <row r="477" spans="2:4" x14ac:dyDescent="0.25">
      <c r="B477" s="25" t="s">
        <v>284</v>
      </c>
      <c r="C477" s="26">
        <v>-1720.05</v>
      </c>
      <c r="D477" s="26">
        <v>-1580.5809999999999</v>
      </c>
    </row>
    <row r="478" spans="2:4" x14ac:dyDescent="0.25">
      <c r="B478" s="25" t="s">
        <v>285</v>
      </c>
      <c r="C478" s="26">
        <v>-5027.0460000000003</v>
      </c>
      <c r="D478" s="26">
        <v>-3034.3040000000001</v>
      </c>
    </row>
    <row r="479" spans="2:4" x14ac:dyDescent="0.25">
      <c r="B479" s="23" t="s">
        <v>286</v>
      </c>
      <c r="C479" s="24">
        <v>-22809.893</v>
      </c>
      <c r="D479" s="24">
        <v>-20347.439999999999</v>
      </c>
    </row>
    <row r="480" spans="2:4" ht="30" x14ac:dyDescent="0.25">
      <c r="B480" s="25" t="s">
        <v>287</v>
      </c>
      <c r="C480" s="26">
        <v>-8346.0560000000005</v>
      </c>
      <c r="D480" s="26">
        <v>-6133.06</v>
      </c>
    </row>
    <row r="481" spans="2:4" x14ac:dyDescent="0.25">
      <c r="B481" s="25" t="s">
        <v>288</v>
      </c>
      <c r="C481" s="26">
        <v>-2131.9639999999999</v>
      </c>
      <c r="D481" s="26">
        <v>-2069.8939999999998</v>
      </c>
    </row>
    <row r="482" spans="2:4" ht="30" x14ac:dyDescent="0.25">
      <c r="B482" s="25" t="s">
        <v>289</v>
      </c>
      <c r="C482" s="26">
        <v>-695.73</v>
      </c>
      <c r="D482" s="26">
        <v>-684.49300000000005</v>
      </c>
    </row>
    <row r="483" spans="2:4" x14ac:dyDescent="0.25">
      <c r="B483" s="25" t="s">
        <v>290</v>
      </c>
      <c r="C483" s="26">
        <v>-4965.4269999999997</v>
      </c>
      <c r="D483" s="26">
        <v>-4829.99</v>
      </c>
    </row>
    <row r="484" spans="2:4" ht="30" x14ac:dyDescent="0.25">
      <c r="B484" s="25" t="s">
        <v>291</v>
      </c>
      <c r="C484" s="26">
        <v>-6670.7160000000003</v>
      </c>
      <c r="D484" s="26">
        <v>-6630.0029999999997</v>
      </c>
    </row>
    <row r="485" spans="2:4" x14ac:dyDescent="0.25">
      <c r="B485" s="23" t="s">
        <v>292</v>
      </c>
      <c r="C485" s="24">
        <v>-2410921.0619999999</v>
      </c>
      <c r="D485" s="24">
        <v>-45261.610999999997</v>
      </c>
    </row>
    <row r="486" spans="2:4" x14ac:dyDescent="0.25">
      <c r="B486" s="25" t="s">
        <v>293</v>
      </c>
      <c r="C486" s="26">
        <v>-2787.4349999999999</v>
      </c>
      <c r="D486" s="26">
        <v>-2484.2159999999999</v>
      </c>
    </row>
    <row r="487" spans="2:4" x14ac:dyDescent="0.25">
      <c r="B487" s="25" t="s">
        <v>294</v>
      </c>
      <c r="C487" s="26">
        <v>-16053.49</v>
      </c>
      <c r="D487" s="26">
        <v>-3423.944</v>
      </c>
    </row>
    <row r="488" spans="2:4" x14ac:dyDescent="0.25">
      <c r="B488" s="25" t="s">
        <v>295</v>
      </c>
      <c r="C488" s="26">
        <v>-6940.7520000000004</v>
      </c>
      <c r="D488" s="26">
        <v>-5440.6660000000002</v>
      </c>
    </row>
    <row r="489" spans="2:4" x14ac:dyDescent="0.25">
      <c r="B489" s="25" t="s">
        <v>296</v>
      </c>
      <c r="C489" s="26">
        <v>-23168</v>
      </c>
      <c r="D489" s="26">
        <v>-7682.2359999999999</v>
      </c>
    </row>
    <row r="490" spans="2:4" x14ac:dyDescent="0.25">
      <c r="B490" s="25" t="s">
        <v>297</v>
      </c>
      <c r="C490" s="26">
        <v>-4551.2389999999996</v>
      </c>
      <c r="D490" s="26">
        <v>-4003.5030000000002</v>
      </c>
    </row>
    <row r="491" spans="2:4" ht="30" x14ac:dyDescent="0.25">
      <c r="B491" s="25" t="s">
        <v>298</v>
      </c>
      <c r="C491" s="26">
        <v>-2342267.5109999999</v>
      </c>
      <c r="D491" s="26">
        <v>-14705.99</v>
      </c>
    </row>
    <row r="492" spans="2:4" x14ac:dyDescent="0.25">
      <c r="B492" s="25" t="s">
        <v>299</v>
      </c>
      <c r="C492" s="26">
        <v>-907.3</v>
      </c>
      <c r="D492" s="26">
        <v>-875.59400000000005</v>
      </c>
    </row>
    <row r="493" spans="2:4" ht="30" x14ac:dyDescent="0.25">
      <c r="B493" s="25" t="s">
        <v>300</v>
      </c>
      <c r="C493" s="26">
        <v>-10596.162</v>
      </c>
      <c r="D493" s="26">
        <v>-3530.5940000000001</v>
      </c>
    </row>
    <row r="494" spans="2:4" ht="30" x14ac:dyDescent="0.25">
      <c r="B494" s="25" t="s">
        <v>301</v>
      </c>
      <c r="C494" s="26">
        <v>-3649.1729999999998</v>
      </c>
      <c r="D494" s="26">
        <v>-3114.8679999999999</v>
      </c>
    </row>
    <row r="495" spans="2:4" x14ac:dyDescent="0.25">
      <c r="B495" s="27" t="s">
        <v>23</v>
      </c>
      <c r="C495" s="28">
        <v>-8130.33</v>
      </c>
      <c r="D495" s="28">
        <v>0</v>
      </c>
    </row>
    <row r="496" spans="2:4" x14ac:dyDescent="0.25">
      <c r="B496" s="6" t="s">
        <v>17</v>
      </c>
      <c r="C496" s="7">
        <v>-11758.377</v>
      </c>
      <c r="D496" s="7">
        <v>-5502.1030000000001</v>
      </c>
    </row>
    <row r="497" spans="2:4" s="17" customFormat="1" x14ac:dyDescent="0.25">
      <c r="B497" s="33" t="s">
        <v>20</v>
      </c>
      <c r="C497" s="20">
        <v>-2065.5650000000001</v>
      </c>
      <c r="D497" s="20">
        <v>0</v>
      </c>
    </row>
    <row r="499" spans="2:4" ht="42.75" x14ac:dyDescent="0.25">
      <c r="B499" s="4" t="s">
        <v>302</v>
      </c>
      <c r="C499" s="5" t="s">
        <v>3</v>
      </c>
      <c r="D499" s="5" t="s">
        <v>4</v>
      </c>
    </row>
    <row r="500" spans="2:4" x14ac:dyDescent="0.25">
      <c r="B500" s="6" t="s">
        <v>0</v>
      </c>
      <c r="C500" s="7">
        <v>14027.61</v>
      </c>
      <c r="D500" s="7">
        <v>0</v>
      </c>
    </row>
    <row r="501" spans="2:4" x14ac:dyDescent="0.25">
      <c r="B501" s="8" t="s">
        <v>7</v>
      </c>
      <c r="C501" s="15">
        <v>11784.61</v>
      </c>
      <c r="D501" s="15">
        <v>0</v>
      </c>
    </row>
    <row r="502" spans="2:4" x14ac:dyDescent="0.25">
      <c r="B502" s="8" t="s">
        <v>8</v>
      </c>
      <c r="C502" s="15">
        <v>2000</v>
      </c>
      <c r="D502" s="15">
        <v>0</v>
      </c>
    </row>
    <row r="503" spans="2:4" x14ac:dyDescent="0.25">
      <c r="B503" s="8" t="s">
        <v>10</v>
      </c>
      <c r="C503" s="15">
        <v>243</v>
      </c>
      <c r="D503" s="15">
        <v>0</v>
      </c>
    </row>
    <row r="504" spans="2:4" x14ac:dyDescent="0.25">
      <c r="B504" s="6" t="s">
        <v>1</v>
      </c>
      <c r="C504" s="7">
        <v>-118611.421</v>
      </c>
      <c r="D504" s="7">
        <v>-100845.523</v>
      </c>
    </row>
    <row r="505" spans="2:4" x14ac:dyDescent="0.25">
      <c r="B505" s="21" t="s">
        <v>303</v>
      </c>
      <c r="C505" s="22">
        <v>-117709.78599999999</v>
      </c>
      <c r="D505" s="22">
        <v>-100845.523</v>
      </c>
    </row>
    <row r="506" spans="2:4" x14ac:dyDescent="0.25">
      <c r="B506" s="23" t="s">
        <v>304</v>
      </c>
      <c r="C506" s="24">
        <v>-117709.78599999999</v>
      </c>
      <c r="D506" s="24">
        <v>-100845.523</v>
      </c>
    </row>
    <row r="507" spans="2:4" x14ac:dyDescent="0.25">
      <c r="B507" s="25" t="s">
        <v>305</v>
      </c>
      <c r="C507" s="26">
        <v>-25810.455000000002</v>
      </c>
      <c r="D507" s="26">
        <v>-23752.080999999998</v>
      </c>
    </row>
    <row r="508" spans="2:4" x14ac:dyDescent="0.25">
      <c r="B508" s="25" t="s">
        <v>306</v>
      </c>
      <c r="C508" s="26">
        <v>-20418.422999999999</v>
      </c>
      <c r="D508" s="26">
        <v>-18360.048999999999</v>
      </c>
    </row>
    <row r="509" spans="2:4" ht="30" x14ac:dyDescent="0.25">
      <c r="B509" s="25" t="s">
        <v>307</v>
      </c>
      <c r="C509" s="26">
        <v>-20191.330000000002</v>
      </c>
      <c r="D509" s="26">
        <v>-18106.826000000001</v>
      </c>
    </row>
    <row r="510" spans="2:4" x14ac:dyDescent="0.25">
      <c r="B510" s="25" t="s">
        <v>308</v>
      </c>
      <c r="C510" s="26">
        <v>-19795.109</v>
      </c>
      <c r="D510" s="26">
        <v>-10161.285</v>
      </c>
    </row>
    <row r="511" spans="2:4" x14ac:dyDescent="0.25">
      <c r="B511" s="25" t="s">
        <v>309</v>
      </c>
      <c r="C511" s="26">
        <v>-31494.469000000001</v>
      </c>
      <c r="D511" s="26">
        <v>-30465.281999999999</v>
      </c>
    </row>
    <row r="512" spans="2:4" x14ac:dyDescent="0.25">
      <c r="B512" s="27" t="s">
        <v>23</v>
      </c>
      <c r="C512" s="28">
        <v>-901.63499999999999</v>
      </c>
      <c r="D512" s="28">
        <v>0</v>
      </c>
    </row>
    <row r="513" spans="2:4" x14ac:dyDescent="0.25">
      <c r="B513" s="6" t="s">
        <v>17</v>
      </c>
      <c r="C513" s="7">
        <v>-9702.143</v>
      </c>
      <c r="D513" s="7">
        <v>-6272.143</v>
      </c>
    </row>
    <row r="514" spans="2:4" s="17" customFormat="1" x14ac:dyDescent="0.25">
      <c r="B514" s="33" t="s">
        <v>20</v>
      </c>
      <c r="C514" s="20">
        <v>-102</v>
      </c>
      <c r="D514" s="20">
        <v>0</v>
      </c>
    </row>
    <row r="516" spans="2:4" ht="15.75" x14ac:dyDescent="0.25">
      <c r="B516" s="49" t="s">
        <v>327</v>
      </c>
      <c r="C516" s="52"/>
    </row>
    <row r="517" spans="2:4" ht="15.75" x14ac:dyDescent="0.25">
      <c r="B517" s="50"/>
      <c r="C517" s="53"/>
    </row>
    <row r="518" spans="2:4" ht="15.75" x14ac:dyDescent="0.25">
      <c r="B518" s="54" t="s">
        <v>328</v>
      </c>
    </row>
    <row r="520" spans="2:4" ht="15.75" x14ac:dyDescent="0.25">
      <c r="B520" s="51" t="s">
        <v>329</v>
      </c>
      <c r="C520" s="51"/>
      <c r="D520" s="51"/>
    </row>
    <row r="522" spans="2:4" ht="15.75" x14ac:dyDescent="0.25">
      <c r="B522" s="51" t="s">
        <v>331</v>
      </c>
      <c r="C522" s="51"/>
    </row>
    <row r="524" spans="2:4" ht="15.75" x14ac:dyDescent="0.25">
      <c r="B524" s="55" t="s">
        <v>332</v>
      </c>
      <c r="C524" s="55"/>
      <c r="D524" s="55"/>
    </row>
    <row r="525" spans="2:4" ht="15.75" x14ac:dyDescent="0.25">
      <c r="B525" s="56" t="s">
        <v>333</v>
      </c>
      <c r="C525" s="56"/>
      <c r="D525" s="56"/>
    </row>
    <row r="526" spans="2:4" ht="150.75" customHeight="1" x14ac:dyDescent="0.25">
      <c r="B526" s="56" t="s">
        <v>330</v>
      </c>
      <c r="C526" s="56"/>
      <c r="D526" s="56"/>
    </row>
  </sheetData>
  <mergeCells count="6">
    <mergeCell ref="B524:D524"/>
    <mergeCell ref="B525:D525"/>
    <mergeCell ref="B526:D526"/>
    <mergeCell ref="C13:D13"/>
    <mergeCell ref="B5:D5"/>
    <mergeCell ref="B7:D7"/>
  </mergeCells>
  <pageMargins left="0.70866141732283472" right="0.70866141732283472" top="0.74803149606299213" bottom="0.74803149606299213" header="0.31496062992125984" footer="0.31496062992125984"/>
  <pageSetup paperSize="9" scale="75" orientation="portrait" r:id="rId1"/>
  <customProperties>
    <customPr name="EpmWorksheetKeyString_GUID" r:id="rId2"/>
  </customProperties>
  <drawing r:id="rId3"/>
  <legacyDrawing r:id="rId4"/>
  <controls>
    <mc:AlternateContent xmlns:mc="http://schemas.openxmlformats.org/markup-compatibility/2006">
      <mc:Choice Requires="x14">
        <control shapeId="1025" r:id="rId5" name="FPMExcelClientSheetOptionstb1">
          <controlPr defaultSize="0" autoLine="0" autoPict="0" r:id="rId6">
            <anchor moveWithCells="1" sizeWithCells="1">
              <from>
                <xdr:col>0</xdr:col>
                <xdr:colOff>0</xdr:colOff>
                <xdr:row>0</xdr:row>
                <xdr:rowOff>0</xdr:rowOff>
              </from>
              <to>
                <xdr:col>1</xdr:col>
                <xdr:colOff>419100</xdr:colOff>
                <xdr:row>0</xdr:row>
                <xdr:rowOff>0</xdr:rowOff>
              </to>
            </anchor>
          </controlPr>
        </control>
      </mc:Choice>
      <mc:Fallback>
        <control shapeId="1025" r:id="rId5" name="FPMExcelClientSheetOptions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FA6A5-025E-46E2-88D4-C22612C6C6AB}">
  <sheetPr codeName="Leht29">
    <tabColor theme="8" tint="0.79998168889431442"/>
  </sheetPr>
  <dimension ref="B1:I127"/>
  <sheetViews>
    <sheetView zoomScale="90" zoomScaleNormal="90" workbookViewId="0">
      <selection activeCell="C5" sqref="C5"/>
    </sheetView>
  </sheetViews>
  <sheetFormatPr defaultColWidth="9.140625" defaultRowHeight="15" x14ac:dyDescent="0.25"/>
  <cols>
    <col min="1" max="1" width="2" style="1" customWidth="1"/>
    <col min="2" max="2" width="54.7109375" style="1" customWidth="1"/>
    <col min="3" max="4" width="15.85546875" style="1" customWidth="1"/>
    <col min="5" max="5" width="2.5703125" style="1" customWidth="1"/>
    <col min="6" max="6" width="3.7109375" style="1" customWidth="1"/>
    <col min="7" max="7" width="11.140625" style="1" customWidth="1"/>
    <col min="8" max="16384" width="9.140625" style="1"/>
  </cols>
  <sheetData>
    <row r="1" spans="2:6" x14ac:dyDescent="0.25">
      <c r="B1" s="3"/>
      <c r="C1" s="45" t="s">
        <v>313</v>
      </c>
      <c r="D1" s="46"/>
    </row>
    <row r="2" spans="2:6" ht="42.75" x14ac:dyDescent="0.25">
      <c r="B2" s="4"/>
      <c r="C2" s="5" t="s">
        <v>3</v>
      </c>
      <c r="D2" s="5" t="s">
        <v>4</v>
      </c>
    </row>
    <row r="3" spans="2:6" x14ac:dyDescent="0.25">
      <c r="B3" s="6" t="s">
        <v>1</v>
      </c>
      <c r="C3" s="7">
        <v>307.84699999913573</v>
      </c>
      <c r="D3" s="7">
        <v>307.84700000006706</v>
      </c>
      <c r="F3" s="2"/>
    </row>
    <row r="4" spans="2:6" x14ac:dyDescent="0.25">
      <c r="B4" s="12" t="s">
        <v>16</v>
      </c>
      <c r="C4" s="13">
        <v>307.84699999913573</v>
      </c>
      <c r="D4" s="13">
        <v>307.84700000006706</v>
      </c>
      <c r="F4" s="2"/>
    </row>
    <row r="5" spans="2:6" x14ac:dyDescent="0.25">
      <c r="B5" s="6" t="s">
        <v>17</v>
      </c>
      <c r="C5" s="7">
        <v>-307.85000000009313</v>
      </c>
      <c r="D5" s="7">
        <v>-307.85000000009313</v>
      </c>
      <c r="F5" s="2"/>
    </row>
    <row r="7" spans="2:6" ht="42.75" x14ac:dyDescent="0.25">
      <c r="B7" s="4" t="s">
        <v>19</v>
      </c>
      <c r="C7" s="5" t="s">
        <v>3</v>
      </c>
      <c r="D7" s="5" t="s">
        <v>4</v>
      </c>
      <c r="F7" s="2"/>
    </row>
    <row r="8" spans="2:6" x14ac:dyDescent="0.25">
      <c r="B8" s="6" t="s">
        <v>1</v>
      </c>
      <c r="C8" s="7">
        <v>-20</v>
      </c>
      <c r="D8" s="7">
        <v>-20</v>
      </c>
      <c r="F8" s="2"/>
    </row>
    <row r="9" spans="2:6" x14ac:dyDescent="0.25">
      <c r="F9" s="2"/>
    </row>
    <row r="10" spans="2:6" ht="42.75" x14ac:dyDescent="0.25">
      <c r="B10" s="4" t="s">
        <v>24</v>
      </c>
      <c r="C10" s="5" t="s">
        <v>3</v>
      </c>
      <c r="D10" s="5" t="s">
        <v>4</v>
      </c>
      <c r="F10" s="2"/>
    </row>
    <row r="11" spans="2:6" x14ac:dyDescent="0.25">
      <c r="B11" s="6" t="s">
        <v>1</v>
      </c>
      <c r="C11" s="7">
        <v>6.0520000000001346</v>
      </c>
      <c r="D11" s="7">
        <v>6.0520000000001346</v>
      </c>
      <c r="F11" s="2"/>
    </row>
    <row r="12" spans="2:6" x14ac:dyDescent="0.25">
      <c r="F12" s="2"/>
    </row>
    <row r="13" spans="2:6" ht="42.75" x14ac:dyDescent="0.25">
      <c r="B13" s="4" t="s">
        <v>26</v>
      </c>
      <c r="C13" s="5" t="s">
        <v>3</v>
      </c>
      <c r="D13" s="5" t="s">
        <v>4</v>
      </c>
      <c r="F13" s="2"/>
    </row>
    <row r="14" spans="2:6" x14ac:dyDescent="0.25">
      <c r="B14" s="6" t="s">
        <v>1</v>
      </c>
      <c r="C14" s="7">
        <v>8435.2639999999665</v>
      </c>
      <c r="D14" s="7">
        <v>8435.2639999999665</v>
      </c>
      <c r="F14" s="2"/>
    </row>
    <row r="15" spans="2:6" x14ac:dyDescent="0.25">
      <c r="B15" s="8" t="s">
        <v>28</v>
      </c>
      <c r="C15" s="15">
        <v>9034.2639999999956</v>
      </c>
      <c r="D15" s="15">
        <v>9034.2639999999956</v>
      </c>
      <c r="F15" s="2"/>
    </row>
    <row r="16" spans="2:6" x14ac:dyDescent="0.25">
      <c r="B16" s="8" t="s">
        <v>29</v>
      </c>
      <c r="C16" s="15">
        <v>-599</v>
      </c>
      <c r="D16" s="15">
        <v>-599</v>
      </c>
      <c r="F16" s="2"/>
    </row>
    <row r="17" spans="2:9" x14ac:dyDescent="0.25">
      <c r="B17" s="10" t="s">
        <v>322</v>
      </c>
      <c r="C17" s="42">
        <v>-44358</v>
      </c>
      <c r="D17" s="42">
        <v>-1127</v>
      </c>
      <c r="F17" s="2"/>
    </row>
    <row r="18" spans="2:9" x14ac:dyDescent="0.25">
      <c r="F18" s="2"/>
    </row>
    <row r="19" spans="2:9" ht="42.75" x14ac:dyDescent="0.25">
      <c r="B19" s="4" t="s">
        <v>42</v>
      </c>
      <c r="C19" s="5" t="s">
        <v>3</v>
      </c>
      <c r="D19" s="5" t="s">
        <v>4</v>
      </c>
      <c r="F19" s="2"/>
    </row>
    <row r="20" spans="2:9" x14ac:dyDescent="0.25">
      <c r="B20" s="6" t="s">
        <v>1</v>
      </c>
      <c r="C20" s="7">
        <v>599</v>
      </c>
      <c r="D20" s="7">
        <v>599</v>
      </c>
      <c r="F20" s="2"/>
    </row>
    <row r="21" spans="2:9" x14ac:dyDescent="0.25">
      <c r="B21" s="21" t="s">
        <v>48</v>
      </c>
      <c r="C21" s="22">
        <v>599</v>
      </c>
      <c r="D21" s="22">
        <v>599</v>
      </c>
      <c r="F21" s="2"/>
    </row>
    <row r="22" spans="2:9" x14ac:dyDescent="0.25">
      <c r="B22" s="23" t="s">
        <v>49</v>
      </c>
      <c r="C22" s="24">
        <v>599</v>
      </c>
      <c r="D22" s="24">
        <v>599</v>
      </c>
      <c r="F22" s="2"/>
    </row>
    <row r="23" spans="2:9" x14ac:dyDescent="0.25">
      <c r="B23" s="25" t="s">
        <v>51</v>
      </c>
      <c r="C23" s="26">
        <v>599</v>
      </c>
      <c r="D23" s="26">
        <v>599</v>
      </c>
      <c r="F23" s="2"/>
    </row>
    <row r="24" spans="2:9" x14ac:dyDescent="0.25">
      <c r="B24" s="6" t="s">
        <v>17</v>
      </c>
      <c r="C24" s="7">
        <v>0</v>
      </c>
      <c r="D24" s="7">
        <v>0</v>
      </c>
      <c r="F24" s="2"/>
    </row>
    <row r="25" spans="2:9" x14ac:dyDescent="0.25">
      <c r="B25" s="29" t="s">
        <v>326</v>
      </c>
      <c r="C25" s="30">
        <v>11442.99</v>
      </c>
      <c r="D25" s="30">
        <v>11442.99</v>
      </c>
      <c r="F25" s="2"/>
      <c r="I25" s="29"/>
    </row>
    <row r="26" spans="2:9" ht="30" x14ac:dyDescent="0.25">
      <c r="B26" s="29" t="s">
        <v>325</v>
      </c>
      <c r="C26" s="30">
        <v>-11442.99</v>
      </c>
      <c r="D26" s="30">
        <v>-11442.99</v>
      </c>
      <c r="F26" s="2"/>
    </row>
    <row r="27" spans="2:9" x14ac:dyDescent="0.25">
      <c r="F27" s="2"/>
    </row>
    <row r="28" spans="2:9" ht="42.75" x14ac:dyDescent="0.25">
      <c r="B28" s="4" t="s">
        <v>75</v>
      </c>
      <c r="C28" s="5" t="s">
        <v>3</v>
      </c>
      <c r="D28" s="5" t="s">
        <v>4</v>
      </c>
      <c r="F28" s="2"/>
    </row>
    <row r="29" spans="2:9" x14ac:dyDescent="0.25">
      <c r="B29" s="6" t="s">
        <v>1</v>
      </c>
      <c r="C29" s="7">
        <v>-2546.3249999999534</v>
      </c>
      <c r="D29" s="7">
        <v>-2546.3249999999825</v>
      </c>
      <c r="F29" s="2"/>
    </row>
    <row r="30" spans="2:9" x14ac:dyDescent="0.25">
      <c r="B30" s="21" t="s">
        <v>76</v>
      </c>
      <c r="C30" s="22">
        <v>149.7269999999844</v>
      </c>
      <c r="D30" s="22">
        <v>149.7270000000135</v>
      </c>
      <c r="F30" s="2"/>
    </row>
    <row r="31" spans="2:9" x14ac:dyDescent="0.25">
      <c r="B31" s="23" t="s">
        <v>77</v>
      </c>
      <c r="C31" s="24">
        <v>149.7269999999844</v>
      </c>
      <c r="D31" s="24">
        <v>149.7270000000135</v>
      </c>
      <c r="F31" s="2"/>
    </row>
    <row r="32" spans="2:9" x14ac:dyDescent="0.25">
      <c r="B32" s="25" t="s">
        <v>78</v>
      </c>
      <c r="C32" s="26">
        <v>126</v>
      </c>
      <c r="D32" s="26">
        <v>125.99999999999909</v>
      </c>
      <c r="F32" s="2"/>
    </row>
    <row r="33" spans="2:6" x14ac:dyDescent="0.25">
      <c r="B33" s="25" t="s">
        <v>81</v>
      </c>
      <c r="C33" s="26">
        <v>23.726999999998952</v>
      </c>
      <c r="D33" s="26">
        <v>23.726999999998952</v>
      </c>
      <c r="F33" s="2"/>
    </row>
    <row r="34" spans="2:6" x14ac:dyDescent="0.25">
      <c r="B34" s="21" t="s">
        <v>84</v>
      </c>
      <c r="C34" s="22">
        <v>-2696.051999999996</v>
      </c>
      <c r="D34" s="22">
        <v>-2696.0520000000033</v>
      </c>
      <c r="F34" s="2"/>
    </row>
    <row r="35" spans="2:6" x14ac:dyDescent="0.25">
      <c r="B35" s="23" t="s">
        <v>85</v>
      </c>
      <c r="C35" s="24">
        <v>-2696.051999999996</v>
      </c>
      <c r="D35" s="24">
        <v>-2696.0520000000033</v>
      </c>
      <c r="F35" s="2"/>
    </row>
    <row r="36" spans="2:6" x14ac:dyDescent="0.25">
      <c r="B36" s="25" t="s">
        <v>87</v>
      </c>
      <c r="C36" s="26">
        <v>-2696.051999999996</v>
      </c>
      <c r="D36" s="26">
        <v>-2696.0520000000033</v>
      </c>
      <c r="F36" s="2"/>
    </row>
    <row r="37" spans="2:6" x14ac:dyDescent="0.25">
      <c r="F37" s="2"/>
    </row>
    <row r="38" spans="2:6" ht="42.75" x14ac:dyDescent="0.25">
      <c r="B38" s="4" t="s">
        <v>95</v>
      </c>
      <c r="C38" s="5" t="s">
        <v>3</v>
      </c>
      <c r="D38" s="5" t="s">
        <v>4</v>
      </c>
      <c r="F38" s="2"/>
    </row>
    <row r="39" spans="2:6" x14ac:dyDescent="0.25">
      <c r="B39" s="6" t="s">
        <v>1</v>
      </c>
      <c r="C39" s="7">
        <v>-1333.9980000001378</v>
      </c>
      <c r="D39" s="7">
        <v>-1333.9980000000214</v>
      </c>
      <c r="F39" s="2"/>
    </row>
    <row r="40" spans="2:6" x14ac:dyDescent="0.25">
      <c r="B40" s="21" t="s">
        <v>96</v>
      </c>
      <c r="C40" s="22">
        <v>-1333.997999999905</v>
      </c>
      <c r="D40" s="22">
        <v>-1333.9980000000214</v>
      </c>
      <c r="F40" s="2"/>
    </row>
    <row r="41" spans="2:6" x14ac:dyDescent="0.25">
      <c r="B41" s="23" t="s">
        <v>97</v>
      </c>
      <c r="C41" s="24">
        <v>-1333.997999999905</v>
      </c>
      <c r="D41" s="24">
        <v>-1333.9980000000214</v>
      </c>
      <c r="F41" s="2"/>
    </row>
    <row r="42" spans="2:6" x14ac:dyDescent="0.25">
      <c r="B42" s="25" t="s">
        <v>99</v>
      </c>
      <c r="C42" s="26">
        <v>2941.8300000000017</v>
      </c>
      <c r="D42" s="26">
        <v>2941.8299999999872</v>
      </c>
      <c r="F42" s="2"/>
    </row>
    <row r="43" spans="2:6" x14ac:dyDescent="0.25">
      <c r="B43" s="25" t="s">
        <v>100</v>
      </c>
      <c r="C43" s="26">
        <v>-2044.9269999999997</v>
      </c>
      <c r="D43" s="26">
        <v>-2044.9269999999997</v>
      </c>
      <c r="F43" s="2"/>
    </row>
    <row r="44" spans="2:6" x14ac:dyDescent="0.25">
      <c r="B44" s="25" t="s">
        <v>101</v>
      </c>
      <c r="C44" s="26">
        <v>4911.9770000000026</v>
      </c>
      <c r="D44" s="26">
        <v>4911.9770000000008</v>
      </c>
      <c r="F44" s="2"/>
    </row>
    <row r="45" spans="2:6" x14ac:dyDescent="0.25">
      <c r="B45" s="25" t="s">
        <v>102</v>
      </c>
      <c r="C45" s="26">
        <v>18338.195999999996</v>
      </c>
      <c r="D45" s="26">
        <v>18338.195999999996</v>
      </c>
      <c r="F45" s="2"/>
    </row>
    <row r="46" spans="2:6" x14ac:dyDescent="0.25">
      <c r="B46" s="25" t="s">
        <v>103</v>
      </c>
      <c r="C46" s="26">
        <v>-24808.673999999999</v>
      </c>
      <c r="D46" s="26">
        <v>-24808.674000000003</v>
      </c>
      <c r="F46" s="2"/>
    </row>
    <row r="47" spans="2:6" x14ac:dyDescent="0.25">
      <c r="B47" s="25" t="s">
        <v>105</v>
      </c>
      <c r="C47" s="26">
        <v>2117.2330000000075</v>
      </c>
      <c r="D47" s="26">
        <v>2117.2329999999783</v>
      </c>
      <c r="F47" s="2"/>
    </row>
    <row r="48" spans="2:6" x14ac:dyDescent="0.25">
      <c r="B48" s="25" t="s">
        <v>106</v>
      </c>
      <c r="C48" s="26">
        <v>-38.743000000002212</v>
      </c>
      <c r="D48" s="26">
        <v>-38.742999999994936</v>
      </c>
      <c r="F48" s="2"/>
    </row>
    <row r="49" spans="2:6" x14ac:dyDescent="0.25">
      <c r="B49" s="25" t="s">
        <v>107</v>
      </c>
      <c r="C49" s="26">
        <v>157.52999999999884</v>
      </c>
      <c r="D49" s="26">
        <v>157.52999999999884</v>
      </c>
      <c r="F49" s="2"/>
    </row>
    <row r="50" spans="2:6" x14ac:dyDescent="0.25">
      <c r="B50" s="25" t="s">
        <v>108</v>
      </c>
      <c r="C50" s="26">
        <v>-2908.7000000000044</v>
      </c>
      <c r="D50" s="26">
        <v>-2908.6999999999971</v>
      </c>
      <c r="F50" s="2"/>
    </row>
    <row r="51" spans="2:6" x14ac:dyDescent="0.25">
      <c r="B51" s="6" t="s">
        <v>17</v>
      </c>
      <c r="C51" s="7">
        <v>-296</v>
      </c>
      <c r="D51" s="7">
        <v>-296</v>
      </c>
      <c r="F51" s="2"/>
    </row>
    <row r="52" spans="2:6" x14ac:dyDescent="0.25">
      <c r="B52" s="29" t="s">
        <v>74</v>
      </c>
      <c r="C52" s="30">
        <v>-296</v>
      </c>
      <c r="D52" s="30">
        <v>-296</v>
      </c>
      <c r="F52" s="2"/>
    </row>
    <row r="53" spans="2:6" x14ac:dyDescent="0.25">
      <c r="F53" s="2"/>
    </row>
    <row r="54" spans="2:6" ht="42.75" x14ac:dyDescent="0.25">
      <c r="B54" s="4" t="s">
        <v>115</v>
      </c>
      <c r="C54" s="5" t="s">
        <v>3</v>
      </c>
      <c r="D54" s="5" t="s">
        <v>4</v>
      </c>
      <c r="F54" s="2"/>
    </row>
    <row r="55" spans="2:6" x14ac:dyDescent="0.25">
      <c r="B55" s="6" t="s">
        <v>0</v>
      </c>
      <c r="C55" s="7">
        <v>56.533999999985099</v>
      </c>
      <c r="D55" s="7">
        <v>0</v>
      </c>
      <c r="F55" s="2"/>
    </row>
    <row r="56" spans="2:6" x14ac:dyDescent="0.25">
      <c r="B56" s="8" t="s">
        <v>7</v>
      </c>
      <c r="C56" s="15">
        <v>56.533999999985099</v>
      </c>
      <c r="D56" s="15">
        <v>0</v>
      </c>
      <c r="F56" s="2"/>
    </row>
    <row r="57" spans="2:6" x14ac:dyDescent="0.25">
      <c r="B57" s="6" t="s">
        <v>1</v>
      </c>
      <c r="C57" s="7">
        <v>-2332.6329999999143</v>
      </c>
      <c r="D57" s="7">
        <v>-2276.0989999999874</v>
      </c>
      <c r="F57" s="2"/>
    </row>
    <row r="58" spans="2:6" ht="28.5" x14ac:dyDescent="0.25">
      <c r="B58" s="21" t="s">
        <v>116</v>
      </c>
      <c r="C58" s="22">
        <v>-2247.8380000000179</v>
      </c>
      <c r="D58" s="22">
        <v>-2200.135000000002</v>
      </c>
      <c r="F58" s="2"/>
    </row>
    <row r="59" spans="2:6" ht="28.5" x14ac:dyDescent="0.25">
      <c r="B59" s="23" t="s">
        <v>117</v>
      </c>
      <c r="C59" s="24">
        <v>-14.919000000001688</v>
      </c>
      <c r="D59" s="24">
        <v>-23.75</v>
      </c>
      <c r="F59" s="2"/>
    </row>
    <row r="60" spans="2:6" x14ac:dyDescent="0.25">
      <c r="B60" s="25" t="s">
        <v>83</v>
      </c>
      <c r="C60" s="26">
        <v>-14.919000000001688</v>
      </c>
      <c r="D60" s="26">
        <v>-23.75</v>
      </c>
      <c r="F60" s="2"/>
    </row>
    <row r="61" spans="2:6" x14ac:dyDescent="0.25">
      <c r="B61" s="23" t="s">
        <v>122</v>
      </c>
      <c r="C61" s="24">
        <v>-2232.9189999999944</v>
      </c>
      <c r="D61" s="24">
        <v>-2176.3850000000002</v>
      </c>
      <c r="F61" s="2"/>
    </row>
    <row r="62" spans="2:6" ht="30" x14ac:dyDescent="0.25">
      <c r="B62" s="25" t="s">
        <v>126</v>
      </c>
      <c r="C62" s="26">
        <v>-2232.9190000000008</v>
      </c>
      <c r="D62" s="26">
        <v>-2176.3850000000002</v>
      </c>
      <c r="F62" s="2"/>
    </row>
    <row r="63" spans="2:6" ht="28.5" x14ac:dyDescent="0.25">
      <c r="B63" s="21" t="s">
        <v>132</v>
      </c>
      <c r="C63" s="22">
        <v>-84.794999999925494</v>
      </c>
      <c r="D63" s="22">
        <v>-75.964000000007218</v>
      </c>
      <c r="F63" s="2"/>
    </row>
    <row r="64" spans="2:6" x14ac:dyDescent="0.25">
      <c r="B64" s="23" t="s">
        <v>133</v>
      </c>
      <c r="C64" s="24">
        <v>50</v>
      </c>
      <c r="D64" s="24">
        <v>50</v>
      </c>
      <c r="F64" s="2"/>
    </row>
    <row r="65" spans="2:6" x14ac:dyDescent="0.25">
      <c r="B65" s="25" t="s">
        <v>137</v>
      </c>
      <c r="C65" s="26">
        <v>50</v>
      </c>
      <c r="D65" s="26">
        <v>50</v>
      </c>
      <c r="F65" s="2"/>
    </row>
    <row r="66" spans="2:6" x14ac:dyDescent="0.25">
      <c r="B66" s="23" t="s">
        <v>139</v>
      </c>
      <c r="C66" s="24">
        <v>-79.012999999991735</v>
      </c>
      <c r="D66" s="24">
        <v>-70.182000000000698</v>
      </c>
      <c r="F66" s="2"/>
    </row>
    <row r="67" spans="2:6" ht="30" x14ac:dyDescent="0.25">
      <c r="B67" s="25" t="s">
        <v>142</v>
      </c>
      <c r="C67" s="26">
        <v>-79.01299999999901</v>
      </c>
      <c r="D67" s="26">
        <v>-70.181999999997061</v>
      </c>
      <c r="F67" s="2"/>
    </row>
    <row r="68" spans="2:6" x14ac:dyDescent="0.25">
      <c r="B68" s="23" t="s">
        <v>143</v>
      </c>
      <c r="C68" s="24">
        <v>-55.782000000006519</v>
      </c>
      <c r="D68" s="24">
        <v>-55.781999999991967</v>
      </c>
      <c r="F68" s="2"/>
    </row>
    <row r="69" spans="2:6" x14ac:dyDescent="0.25">
      <c r="B69" s="25" t="s">
        <v>147</v>
      </c>
      <c r="C69" s="26">
        <v>-55.781999999999243</v>
      </c>
      <c r="D69" s="26">
        <v>-55.781999999999243</v>
      </c>
      <c r="F69" s="2"/>
    </row>
    <row r="70" spans="2:6" x14ac:dyDescent="0.25">
      <c r="B70" s="6" t="s">
        <v>17</v>
      </c>
      <c r="C70" s="7">
        <v>-11.850000000005821</v>
      </c>
      <c r="D70" s="7">
        <v>-11.849999999991269</v>
      </c>
      <c r="F70" s="2"/>
    </row>
    <row r="71" spans="2:6" s="31" customFormat="1" x14ac:dyDescent="0.25">
      <c r="B71" s="29" t="s">
        <v>74</v>
      </c>
      <c r="C71" s="30">
        <v>-11.849999999998545</v>
      </c>
      <c r="D71" s="30">
        <v>-11.850000000002183</v>
      </c>
      <c r="F71" s="32"/>
    </row>
    <row r="72" spans="2:6" x14ac:dyDescent="0.25">
      <c r="F72" s="2"/>
    </row>
    <row r="73" spans="2:6" ht="42.75" x14ac:dyDescent="0.25">
      <c r="B73" s="4" t="s">
        <v>176</v>
      </c>
      <c r="C73" s="5" t="s">
        <v>3</v>
      </c>
      <c r="D73" s="5" t="s">
        <v>4</v>
      </c>
      <c r="F73" s="2"/>
    </row>
    <row r="74" spans="2:6" x14ac:dyDescent="0.25">
      <c r="B74" s="6" t="s">
        <v>0</v>
      </c>
      <c r="C74" s="7">
        <v>-56.533999999985099</v>
      </c>
      <c r="D74" s="7">
        <v>0</v>
      </c>
      <c r="F74" s="2"/>
    </row>
    <row r="75" spans="2:6" x14ac:dyDescent="0.25">
      <c r="B75" s="8" t="s">
        <v>7</v>
      </c>
      <c r="C75" s="15">
        <v>-56.534000000014203</v>
      </c>
      <c r="D75" s="15">
        <v>0</v>
      </c>
      <c r="F75" s="2"/>
    </row>
    <row r="76" spans="2:6" x14ac:dyDescent="0.25">
      <c r="B76" s="6" t="s">
        <v>1</v>
      </c>
      <c r="C76" s="7">
        <v>57.533999999985099</v>
      </c>
      <c r="D76" s="7">
        <v>1</v>
      </c>
      <c r="F76" s="2"/>
    </row>
    <row r="77" spans="2:6" ht="28.5" x14ac:dyDescent="0.25">
      <c r="B77" s="21" t="s">
        <v>65</v>
      </c>
      <c r="C77" s="22">
        <v>20</v>
      </c>
      <c r="D77" s="22">
        <v>20</v>
      </c>
      <c r="F77" s="2"/>
    </row>
    <row r="78" spans="2:6" x14ac:dyDescent="0.25">
      <c r="B78" s="23" t="s">
        <v>69</v>
      </c>
      <c r="C78" s="24">
        <v>6591.4290000000037</v>
      </c>
      <c r="D78" s="24">
        <v>20</v>
      </c>
      <c r="F78" s="2"/>
    </row>
    <row r="79" spans="2:6" x14ac:dyDescent="0.25">
      <c r="B79" s="25" t="s">
        <v>184</v>
      </c>
      <c r="C79" s="26">
        <v>20</v>
      </c>
      <c r="D79" s="26">
        <v>20</v>
      </c>
      <c r="F79" s="2"/>
    </row>
    <row r="80" spans="2:6" x14ac:dyDescent="0.25">
      <c r="B80" s="25" t="s">
        <v>185</v>
      </c>
      <c r="C80" s="26">
        <v>6571.4290000000001</v>
      </c>
      <c r="D80" s="26">
        <v>0</v>
      </c>
      <c r="F80" s="2"/>
    </row>
    <row r="81" spans="2:6" x14ac:dyDescent="0.25">
      <c r="B81" s="23" t="s">
        <v>186</v>
      </c>
      <c r="C81" s="24">
        <v>-6571.4290000000037</v>
      </c>
      <c r="D81" s="24">
        <v>0</v>
      </c>
      <c r="F81" s="2"/>
    </row>
    <row r="82" spans="2:6" ht="30" x14ac:dyDescent="0.25">
      <c r="B82" s="25" t="s">
        <v>187</v>
      </c>
      <c r="C82" s="26">
        <v>-6571.4289999999892</v>
      </c>
      <c r="D82" s="26">
        <v>0</v>
      </c>
      <c r="F82" s="2"/>
    </row>
    <row r="83" spans="2:6" ht="28.5" x14ac:dyDescent="0.25">
      <c r="B83" s="21" t="s">
        <v>132</v>
      </c>
      <c r="C83" s="22">
        <v>37.533999999999651</v>
      </c>
      <c r="D83" s="22">
        <v>-19</v>
      </c>
      <c r="F83" s="2"/>
    </row>
    <row r="84" spans="2:6" x14ac:dyDescent="0.25">
      <c r="B84" s="23" t="s">
        <v>191</v>
      </c>
      <c r="C84" s="24">
        <v>37.533999999999651</v>
      </c>
      <c r="D84" s="24">
        <v>-19</v>
      </c>
      <c r="F84" s="2"/>
    </row>
    <row r="85" spans="2:6" x14ac:dyDescent="0.25">
      <c r="B85" s="25" t="s">
        <v>193</v>
      </c>
      <c r="C85" s="26">
        <v>8.2849999999998545</v>
      </c>
      <c r="D85" s="26">
        <v>-19</v>
      </c>
      <c r="F85" s="2"/>
    </row>
    <row r="86" spans="2:6" ht="30" x14ac:dyDescent="0.25">
      <c r="B86" s="25" t="s">
        <v>194</v>
      </c>
      <c r="C86" s="26">
        <v>29.248999999999796</v>
      </c>
      <c r="D86" s="26">
        <v>0</v>
      </c>
      <c r="F86" s="2"/>
    </row>
    <row r="88" spans="2:6" ht="42.75" x14ac:dyDescent="0.25">
      <c r="B88" s="4" t="s">
        <v>206</v>
      </c>
      <c r="C88" s="5" t="s">
        <v>3</v>
      </c>
      <c r="D88" s="5" t="s">
        <v>4</v>
      </c>
      <c r="F88" s="2"/>
    </row>
    <row r="89" spans="2:6" x14ac:dyDescent="0.25">
      <c r="B89" s="6" t="s">
        <v>1</v>
      </c>
      <c r="C89" s="7">
        <v>-464.81499999994412</v>
      </c>
      <c r="D89" s="7">
        <v>-464.81499999997322</v>
      </c>
      <c r="F89" s="2"/>
    </row>
    <row r="90" spans="2:6" ht="28.5" x14ac:dyDescent="0.25">
      <c r="B90" s="21" t="s">
        <v>207</v>
      </c>
      <c r="C90" s="22">
        <v>-652.20000000001164</v>
      </c>
      <c r="D90" s="22">
        <v>-652.19999999999709</v>
      </c>
      <c r="F90" s="2"/>
    </row>
    <row r="91" spans="2:6" x14ac:dyDescent="0.25">
      <c r="B91" s="23" t="s">
        <v>220</v>
      </c>
      <c r="C91" s="24">
        <v>-1304.3999999999942</v>
      </c>
      <c r="D91" s="24">
        <v>-1304.4000000000015</v>
      </c>
      <c r="F91" s="2"/>
    </row>
    <row r="92" spans="2:6" ht="30" x14ac:dyDescent="0.25">
      <c r="B92" s="25" t="s">
        <v>221</v>
      </c>
      <c r="C92" s="26">
        <v>-652.20000000000027</v>
      </c>
      <c r="D92" s="26">
        <v>-652.20000000000027</v>
      </c>
      <c r="F92" s="2"/>
    </row>
    <row r="93" spans="2:6" ht="28.5" x14ac:dyDescent="0.25">
      <c r="B93" s="21" t="s">
        <v>132</v>
      </c>
      <c r="C93" s="22">
        <v>187.38500000000931</v>
      </c>
      <c r="D93" s="22">
        <v>187.38500000000931</v>
      </c>
      <c r="F93" s="2"/>
    </row>
    <row r="94" spans="2:6" x14ac:dyDescent="0.25">
      <c r="B94" s="23" t="s">
        <v>191</v>
      </c>
      <c r="C94" s="24">
        <v>374.77000000000044</v>
      </c>
      <c r="D94" s="24">
        <v>374.77</v>
      </c>
      <c r="F94" s="2"/>
    </row>
    <row r="95" spans="2:6" x14ac:dyDescent="0.25">
      <c r="B95" s="25" t="s">
        <v>195</v>
      </c>
      <c r="C95" s="26">
        <v>187.38500000000931</v>
      </c>
      <c r="D95" s="26">
        <v>187.38500000000931</v>
      </c>
      <c r="F95" s="2"/>
    </row>
    <row r="97" spans="2:6" ht="42.75" x14ac:dyDescent="0.25">
      <c r="B97" s="4" t="s">
        <v>267</v>
      </c>
      <c r="C97" s="5" t="s">
        <v>3</v>
      </c>
      <c r="D97" s="5" t="s">
        <v>4</v>
      </c>
      <c r="F97" s="2"/>
    </row>
    <row r="98" spans="2:6" x14ac:dyDescent="0.25">
      <c r="B98" s="6" t="s">
        <v>1</v>
      </c>
      <c r="C98" s="7">
        <v>-773.7269999999553</v>
      </c>
      <c r="D98" s="7">
        <v>-773.7270000000135</v>
      </c>
      <c r="F98" s="2"/>
    </row>
    <row r="99" spans="2:6" x14ac:dyDescent="0.25">
      <c r="B99" s="21" t="s">
        <v>177</v>
      </c>
      <c r="C99" s="22">
        <v>-16.768000000156462</v>
      </c>
      <c r="D99" s="22">
        <v>-16.767999999996391</v>
      </c>
      <c r="F99" s="2"/>
    </row>
    <row r="100" spans="2:6" x14ac:dyDescent="0.25">
      <c r="B100" s="23" t="s">
        <v>268</v>
      </c>
      <c r="C100" s="24">
        <v>-3.0959999999031425</v>
      </c>
      <c r="D100" s="24">
        <v>-3.0960000000004584</v>
      </c>
      <c r="F100" s="2"/>
    </row>
    <row r="101" spans="2:6" x14ac:dyDescent="0.25">
      <c r="B101" s="25" t="s">
        <v>270</v>
      </c>
      <c r="C101" s="26">
        <v>-3.0959999999031425</v>
      </c>
      <c r="D101" s="26">
        <v>-3.0960000000004584</v>
      </c>
      <c r="F101" s="2"/>
    </row>
    <row r="102" spans="2:6" x14ac:dyDescent="0.25">
      <c r="B102" s="23" t="s">
        <v>271</v>
      </c>
      <c r="C102" s="24">
        <v>-4.625</v>
      </c>
      <c r="D102" s="24">
        <v>-4.625</v>
      </c>
      <c r="F102" s="2"/>
    </row>
    <row r="103" spans="2:6" ht="30" x14ac:dyDescent="0.25">
      <c r="B103" s="25" t="s">
        <v>273</v>
      </c>
      <c r="C103" s="26">
        <v>-4.2989999999990687</v>
      </c>
      <c r="D103" s="26">
        <v>-4.2990000000136206</v>
      </c>
      <c r="F103" s="2"/>
    </row>
    <row r="104" spans="2:6" x14ac:dyDescent="0.25">
      <c r="B104" s="23" t="s">
        <v>274</v>
      </c>
      <c r="C104" s="24">
        <v>-8.9440000000176951</v>
      </c>
      <c r="D104" s="24">
        <v>-8.9440000000031432</v>
      </c>
      <c r="F104" s="2"/>
    </row>
    <row r="105" spans="2:6" x14ac:dyDescent="0.25">
      <c r="B105" s="25" t="s">
        <v>275</v>
      </c>
      <c r="C105" s="26">
        <v>-2.2480000000214204</v>
      </c>
      <c r="D105" s="26">
        <v>-2.2480000000000473</v>
      </c>
      <c r="F105" s="2"/>
    </row>
    <row r="106" spans="2:6" x14ac:dyDescent="0.25">
      <c r="B106" s="25" t="s">
        <v>276</v>
      </c>
      <c r="C106" s="26">
        <v>-2.9990000000034343</v>
      </c>
      <c r="D106" s="26">
        <v>-2.9989999999997963</v>
      </c>
      <c r="F106" s="2"/>
    </row>
    <row r="107" spans="2:6" ht="30" x14ac:dyDescent="0.25">
      <c r="B107" s="25" t="s">
        <v>277</v>
      </c>
      <c r="C107" s="26">
        <v>-1.0719999999996617</v>
      </c>
      <c r="D107" s="26">
        <v>-1.0720000000001164</v>
      </c>
      <c r="F107" s="2"/>
    </row>
    <row r="108" spans="2:6" x14ac:dyDescent="0.25">
      <c r="B108" s="25" t="s">
        <v>279</v>
      </c>
      <c r="C108" s="26">
        <v>-2.625</v>
      </c>
      <c r="D108" s="26">
        <v>-2.625</v>
      </c>
      <c r="F108" s="2"/>
    </row>
    <row r="109" spans="2:6" x14ac:dyDescent="0.25">
      <c r="B109" s="21" t="s">
        <v>280</v>
      </c>
      <c r="C109" s="22">
        <v>-756.95899999979883</v>
      </c>
      <c r="D109" s="22">
        <v>-756.95900000000256</v>
      </c>
      <c r="F109" s="2"/>
    </row>
    <row r="110" spans="2:6" x14ac:dyDescent="0.25">
      <c r="B110" s="23" t="s">
        <v>281</v>
      </c>
      <c r="C110" s="24">
        <v>-4.2429999999985739</v>
      </c>
      <c r="D110" s="24">
        <v>-4.2429999999994834</v>
      </c>
      <c r="F110" s="2"/>
    </row>
    <row r="111" spans="2:6" x14ac:dyDescent="0.25">
      <c r="B111" s="25" t="s">
        <v>283</v>
      </c>
      <c r="C111" s="26">
        <v>-1.3119999999998981</v>
      </c>
      <c r="D111" s="26">
        <v>-1.3119999999998981</v>
      </c>
      <c r="F111" s="2"/>
    </row>
    <row r="112" spans="2:6" x14ac:dyDescent="0.25">
      <c r="B112" s="25" t="s">
        <v>284</v>
      </c>
      <c r="C112" s="26">
        <v>-0.67399999999997817</v>
      </c>
      <c r="D112" s="26">
        <v>-0.67399999999997817</v>
      </c>
      <c r="F112" s="2"/>
    </row>
    <row r="113" spans="2:6" x14ac:dyDescent="0.25">
      <c r="B113" s="25" t="s">
        <v>285</v>
      </c>
      <c r="C113" s="26">
        <v>-2.2570000000005166</v>
      </c>
      <c r="D113" s="26">
        <v>-2.2570000000000618</v>
      </c>
      <c r="F113" s="2"/>
    </row>
    <row r="114" spans="2:6" x14ac:dyDescent="0.25">
      <c r="B114" s="23" t="s">
        <v>292</v>
      </c>
      <c r="C114" s="24">
        <v>-752.7160000000149</v>
      </c>
      <c r="D114" s="24">
        <v>-752.71600000000035</v>
      </c>
      <c r="F114" s="2"/>
    </row>
    <row r="115" spans="2:6" x14ac:dyDescent="0.25">
      <c r="B115" s="25" t="s">
        <v>296</v>
      </c>
      <c r="C115" s="26">
        <v>-100.3640000000014</v>
      </c>
      <c r="D115" s="26">
        <v>-100.36399999999958</v>
      </c>
      <c r="F115" s="2"/>
    </row>
    <row r="116" spans="2:6" x14ac:dyDescent="0.25">
      <c r="B116" s="25" t="s">
        <v>297</v>
      </c>
      <c r="C116" s="26">
        <v>-651.07599999999957</v>
      </c>
      <c r="D116" s="26">
        <v>-651.07600000000002</v>
      </c>
      <c r="F116" s="2"/>
    </row>
    <row r="117" spans="2:6" ht="30" x14ac:dyDescent="0.25">
      <c r="B117" s="25" t="s">
        <v>301</v>
      </c>
      <c r="C117" s="26">
        <v>-1.2739999999998872</v>
      </c>
      <c r="D117" s="26">
        <v>-1.2739999999998872</v>
      </c>
      <c r="F117" s="2"/>
    </row>
    <row r="119" spans="2:6" ht="42.75" x14ac:dyDescent="0.25">
      <c r="B119" s="4" t="s">
        <v>302</v>
      </c>
      <c r="C119" s="5" t="s">
        <v>3</v>
      </c>
      <c r="D119" s="5" t="s">
        <v>4</v>
      </c>
      <c r="F119" s="2"/>
    </row>
    <row r="120" spans="2:6" x14ac:dyDescent="0.25">
      <c r="B120" s="6" t="s">
        <v>1</v>
      </c>
      <c r="C120" s="7">
        <v>-1318.5050000000047</v>
      </c>
      <c r="D120" s="7">
        <v>-1318.5050000000047</v>
      </c>
      <c r="F120" s="2"/>
    </row>
    <row r="121" spans="2:6" x14ac:dyDescent="0.25">
      <c r="B121" s="21" t="s">
        <v>303</v>
      </c>
      <c r="C121" s="22">
        <v>-1318.5049999999901</v>
      </c>
      <c r="D121" s="22">
        <v>-1318.5050000000047</v>
      </c>
      <c r="F121" s="2"/>
    </row>
    <row r="122" spans="2:6" x14ac:dyDescent="0.25">
      <c r="B122" s="23" t="s">
        <v>304</v>
      </c>
      <c r="C122" s="24">
        <v>-1318.5049999999901</v>
      </c>
      <c r="D122" s="24">
        <v>-1318.5050000000047</v>
      </c>
      <c r="F122" s="2"/>
    </row>
    <row r="123" spans="2:6" x14ac:dyDescent="0.25">
      <c r="B123" s="25" t="s">
        <v>305</v>
      </c>
      <c r="C123" s="26">
        <v>-329.62700000000041</v>
      </c>
      <c r="D123" s="26">
        <v>-329.62699999999677</v>
      </c>
      <c r="F123" s="2"/>
    </row>
    <row r="124" spans="2:6" x14ac:dyDescent="0.25">
      <c r="B124" s="25" t="s">
        <v>306</v>
      </c>
      <c r="C124" s="26">
        <v>-329.62700000000041</v>
      </c>
      <c r="D124" s="26">
        <v>-329.62700000000041</v>
      </c>
      <c r="F124" s="2"/>
    </row>
    <row r="125" spans="2:6" ht="30" x14ac:dyDescent="0.25">
      <c r="B125" s="25" t="s">
        <v>307</v>
      </c>
      <c r="C125" s="26">
        <v>-329.62700000000041</v>
      </c>
      <c r="D125" s="26">
        <v>-329.62700000000041</v>
      </c>
      <c r="F125" s="2"/>
    </row>
    <row r="126" spans="2:6" x14ac:dyDescent="0.25">
      <c r="B126" s="25" t="s">
        <v>308</v>
      </c>
      <c r="C126" s="26">
        <v>-164.81200000000172</v>
      </c>
      <c r="D126" s="26">
        <v>-164.8119999999999</v>
      </c>
      <c r="F126" s="2"/>
    </row>
    <row r="127" spans="2:6" x14ac:dyDescent="0.25">
      <c r="B127" s="25" t="s">
        <v>309</v>
      </c>
      <c r="C127" s="26">
        <v>-164.81200000000172</v>
      </c>
      <c r="D127" s="26">
        <v>-164.81199999999808</v>
      </c>
      <c r="F127" s="2"/>
    </row>
  </sheetData>
  <mergeCells count="1">
    <mergeCell ref="C1:D1"/>
  </mergeCells>
  <pageMargins left="0.70866141732283472" right="0.70866141732283472" top="0.74803149606299213" bottom="0.74803149606299213" header="0.31496062992125984" footer="0.31496062992125984"/>
  <pageSetup paperSize="9" scale="60" orientation="portrait" r:id="rId1"/>
  <drawing r:id="rId2"/>
  <legacyDrawing r:id="rId3"/>
  <controls>
    <mc:AlternateContent xmlns:mc="http://schemas.openxmlformats.org/markup-compatibility/2006">
      <mc:Choice Requires="x14">
        <control shapeId="4097" r:id="rId4" name="FPMExcelClientSheetOptionstb1">
          <controlPr defaultSize="0" autoLine="0" autoPict="0" r:id="rId5">
            <anchor moveWithCells="1" sizeWithCells="1">
              <from>
                <xdr:col>0</xdr:col>
                <xdr:colOff>0</xdr:colOff>
                <xdr:row>0</xdr:row>
                <xdr:rowOff>0</xdr:rowOff>
              </from>
              <to>
                <xdr:col>1</xdr:col>
                <xdr:colOff>419100</xdr:colOff>
                <xdr:row>0</xdr:row>
                <xdr:rowOff>0</xdr:rowOff>
              </to>
            </anchor>
          </controlPr>
        </control>
      </mc:Choice>
      <mc:Fallback>
        <control shapeId="4097" r:id="rId4" name="FPMExcelClientSheetOptions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53B5C-DFB5-4FA6-A32B-CAFD4D60B516}">
  <sheetPr codeName="Leht28">
    <tabColor theme="8" tint="0.79998168889431442"/>
  </sheetPr>
  <dimension ref="A1:L507"/>
  <sheetViews>
    <sheetView topLeftCell="A29" zoomScale="70" zoomScaleNormal="70" workbookViewId="0">
      <selection activeCell="I19" sqref="I19"/>
    </sheetView>
  </sheetViews>
  <sheetFormatPr defaultColWidth="9.140625" defaultRowHeight="15" x14ac:dyDescent="0.25"/>
  <cols>
    <col min="1" max="1" width="2" style="1" customWidth="1"/>
    <col min="2" max="2" width="54.7109375" style="1" customWidth="1"/>
    <col min="3" max="10" width="15.85546875" style="1" customWidth="1"/>
    <col min="11" max="11" width="2.5703125" style="1" customWidth="1"/>
    <col min="12" max="12" width="3.7109375" style="1" customWidth="1"/>
    <col min="13" max="13" width="11.140625" style="1" customWidth="1"/>
    <col min="14" max="16384" width="9.140625" style="1"/>
  </cols>
  <sheetData>
    <row r="1" spans="1:12" s="38" customFormat="1" x14ac:dyDescent="0.25"/>
    <row r="2" spans="1:12" s="38" customFormat="1" x14ac:dyDescent="0.25">
      <c r="A2" s="38" t="s">
        <v>318</v>
      </c>
    </row>
    <row r="3" spans="1:12" s="38" customFormat="1" x14ac:dyDescent="0.25"/>
    <row r="4" spans="1:12" s="38" customFormat="1" x14ac:dyDescent="0.25">
      <c r="A4" s="38" t="s">
        <v>319</v>
      </c>
    </row>
    <row r="6" spans="1:12" x14ac:dyDescent="0.25">
      <c r="B6" s="3"/>
      <c r="C6" s="45" t="s">
        <v>311</v>
      </c>
      <c r="D6" s="46"/>
      <c r="E6" s="45" t="s">
        <v>310</v>
      </c>
      <c r="F6" s="46"/>
      <c r="G6" s="45" t="s">
        <v>2</v>
      </c>
      <c r="H6" s="46"/>
      <c r="I6" s="45" t="s">
        <v>312</v>
      </c>
      <c r="J6" s="46"/>
    </row>
    <row r="7" spans="1:12" ht="42.75" x14ac:dyDescent="0.25">
      <c r="B7" s="4"/>
      <c r="C7" s="5" t="s">
        <v>3</v>
      </c>
      <c r="D7" s="5" t="s">
        <v>4</v>
      </c>
      <c r="E7" s="5" t="s">
        <v>3</v>
      </c>
      <c r="F7" s="5" t="s">
        <v>4</v>
      </c>
      <c r="G7" s="5" t="s">
        <v>3</v>
      </c>
      <c r="H7" s="5" t="s">
        <v>4</v>
      </c>
      <c r="I7" s="5" t="s">
        <v>3</v>
      </c>
      <c r="J7" s="5" t="s">
        <v>4</v>
      </c>
    </row>
    <row r="8" spans="1:12" x14ac:dyDescent="0.25">
      <c r="B8" s="6" t="s">
        <v>0</v>
      </c>
      <c r="C8" s="7">
        <v>17715203.421</v>
      </c>
      <c r="D8" s="7">
        <v>0</v>
      </c>
      <c r="E8" s="7">
        <v>-15.804000001400709</v>
      </c>
      <c r="F8" s="7">
        <v>0</v>
      </c>
      <c r="G8" s="7">
        <v>-9.999983012676239E-4</v>
      </c>
      <c r="H8" s="7">
        <v>0</v>
      </c>
      <c r="I8" s="7">
        <v>17715187.616</v>
      </c>
      <c r="J8" s="7">
        <v>0</v>
      </c>
      <c r="L8" s="2"/>
    </row>
    <row r="9" spans="1:12" x14ac:dyDescent="0.25">
      <c r="B9" s="8" t="s">
        <v>5</v>
      </c>
      <c r="C9" s="9">
        <v>14983167</v>
      </c>
      <c r="D9" s="9">
        <v>0</v>
      </c>
      <c r="E9" s="9">
        <v>0</v>
      </c>
      <c r="F9" s="9">
        <v>0</v>
      </c>
      <c r="G9" s="9">
        <v>0</v>
      </c>
      <c r="H9" s="9">
        <v>0</v>
      </c>
      <c r="I9" s="9">
        <v>14983167</v>
      </c>
      <c r="J9" s="9">
        <v>0</v>
      </c>
      <c r="L9" s="2"/>
    </row>
    <row r="10" spans="1:12" x14ac:dyDescent="0.25">
      <c r="B10" s="10" t="s">
        <v>6</v>
      </c>
      <c r="C10" s="9">
        <v>351168.50300000003</v>
      </c>
      <c r="D10" s="9">
        <v>0</v>
      </c>
      <c r="E10" s="9">
        <v>0</v>
      </c>
      <c r="F10" s="9">
        <v>0</v>
      </c>
      <c r="G10" s="9">
        <v>0</v>
      </c>
      <c r="H10" s="9">
        <v>0</v>
      </c>
      <c r="I10" s="9">
        <v>351168.50300000003</v>
      </c>
      <c r="J10" s="9">
        <v>0</v>
      </c>
      <c r="L10" s="2"/>
    </row>
    <row r="11" spans="1:12" x14ac:dyDescent="0.25">
      <c r="B11" s="8" t="s">
        <v>7</v>
      </c>
      <c r="C11" s="9">
        <v>1711964.5549999999</v>
      </c>
      <c r="D11" s="9">
        <v>0</v>
      </c>
      <c r="E11" s="9">
        <v>-15.804000000003725</v>
      </c>
      <c r="F11" s="9">
        <v>0</v>
      </c>
      <c r="G11" s="9">
        <v>-9.9999993108212948E-4</v>
      </c>
      <c r="H11" s="9">
        <v>0</v>
      </c>
      <c r="I11" s="9">
        <v>1711948.75</v>
      </c>
      <c r="J11" s="9">
        <v>0</v>
      </c>
      <c r="L11" s="11"/>
    </row>
    <row r="12" spans="1:12" x14ac:dyDescent="0.25">
      <c r="B12" s="8" t="s">
        <v>8</v>
      </c>
      <c r="C12" s="9">
        <v>89882.210999999996</v>
      </c>
      <c r="D12" s="9">
        <v>0</v>
      </c>
      <c r="E12" s="9">
        <v>0</v>
      </c>
      <c r="F12" s="9">
        <v>0</v>
      </c>
      <c r="G12" s="9">
        <v>0</v>
      </c>
      <c r="H12" s="9">
        <v>0</v>
      </c>
      <c r="I12" s="9">
        <v>89882.210999999996</v>
      </c>
      <c r="J12" s="9">
        <v>0</v>
      </c>
      <c r="L12" s="11"/>
    </row>
    <row r="13" spans="1:12" x14ac:dyDescent="0.25">
      <c r="B13" s="8" t="s">
        <v>9</v>
      </c>
      <c r="C13" s="9">
        <v>409032.04700000002</v>
      </c>
      <c r="D13" s="9">
        <v>0</v>
      </c>
      <c r="E13" s="9">
        <v>0</v>
      </c>
      <c r="F13" s="9">
        <v>0</v>
      </c>
      <c r="G13" s="9">
        <v>0</v>
      </c>
      <c r="H13" s="9">
        <v>0</v>
      </c>
      <c r="I13" s="9">
        <v>409032.04700000002</v>
      </c>
      <c r="J13" s="9">
        <v>0</v>
      </c>
      <c r="L13" s="11"/>
    </row>
    <row r="14" spans="1:12" x14ac:dyDescent="0.25">
      <c r="B14" s="8" t="s">
        <v>10</v>
      </c>
      <c r="C14" s="9">
        <v>44650</v>
      </c>
      <c r="D14" s="9">
        <v>0</v>
      </c>
      <c r="E14" s="9">
        <v>0</v>
      </c>
      <c r="F14" s="9">
        <v>0</v>
      </c>
      <c r="G14" s="9">
        <v>0</v>
      </c>
      <c r="H14" s="9">
        <v>0</v>
      </c>
      <c r="I14" s="9">
        <v>44650</v>
      </c>
      <c r="J14" s="9">
        <v>0</v>
      </c>
      <c r="L14" s="2"/>
    </row>
    <row r="15" spans="1:12" x14ac:dyDescent="0.25">
      <c r="B15" s="8" t="s">
        <v>11</v>
      </c>
      <c r="C15" s="9">
        <v>37888.404000000002</v>
      </c>
      <c r="D15" s="9">
        <v>0</v>
      </c>
      <c r="E15" s="9">
        <v>0</v>
      </c>
      <c r="F15" s="9">
        <v>0</v>
      </c>
      <c r="G15" s="9">
        <v>0</v>
      </c>
      <c r="H15" s="9">
        <v>0</v>
      </c>
      <c r="I15" s="9">
        <v>37888.404000000002</v>
      </c>
      <c r="J15" s="9">
        <v>0</v>
      </c>
      <c r="L15" s="2"/>
    </row>
    <row r="16" spans="1:12" x14ac:dyDescent="0.25">
      <c r="B16" s="8" t="s">
        <v>12</v>
      </c>
      <c r="C16" s="9">
        <v>121725.323</v>
      </c>
      <c r="D16" s="9">
        <v>0</v>
      </c>
      <c r="E16" s="9">
        <v>0</v>
      </c>
      <c r="F16" s="9">
        <v>0</v>
      </c>
      <c r="G16" s="9">
        <v>0</v>
      </c>
      <c r="H16" s="9">
        <v>0</v>
      </c>
      <c r="I16" s="9">
        <v>121725.323</v>
      </c>
      <c r="J16" s="9">
        <v>0</v>
      </c>
      <c r="L16" s="2"/>
    </row>
    <row r="17" spans="1:12" x14ac:dyDescent="0.25">
      <c r="B17" s="8" t="s">
        <v>13</v>
      </c>
      <c r="C17" s="9">
        <v>52925.417000000001</v>
      </c>
      <c r="D17" s="9">
        <v>0</v>
      </c>
      <c r="E17" s="9">
        <v>0</v>
      </c>
      <c r="F17" s="9">
        <v>0</v>
      </c>
      <c r="G17" s="9">
        <v>0</v>
      </c>
      <c r="H17" s="9">
        <v>0</v>
      </c>
      <c r="I17" s="9">
        <v>52925.417000000001</v>
      </c>
      <c r="J17" s="9">
        <v>0</v>
      </c>
      <c r="L17" s="2"/>
    </row>
    <row r="18" spans="1:12" x14ac:dyDescent="0.25">
      <c r="B18" s="8" t="s">
        <v>14</v>
      </c>
      <c r="C18" s="9">
        <v>263968.46399999998</v>
      </c>
      <c r="D18" s="9">
        <v>0</v>
      </c>
      <c r="E18" s="9">
        <v>0</v>
      </c>
      <c r="F18" s="9">
        <v>0</v>
      </c>
      <c r="G18" s="9">
        <v>0</v>
      </c>
      <c r="H18" s="9">
        <v>0</v>
      </c>
      <c r="I18" s="9">
        <v>263968.46399999998</v>
      </c>
      <c r="J18" s="9">
        <v>0</v>
      </c>
      <c r="L18" s="2"/>
    </row>
    <row r="19" spans="1:12" x14ac:dyDescent="0.25">
      <c r="B19" s="6" t="s">
        <v>1</v>
      </c>
      <c r="C19" s="7">
        <v>-18198538.186000001</v>
      </c>
      <c r="D19" s="7">
        <v>-4594102.574</v>
      </c>
      <c r="E19" s="7">
        <v>4014.8682099990547</v>
      </c>
      <c r="F19" s="7">
        <v>4014.8732099998742</v>
      </c>
      <c r="G19" s="7">
        <v>307.84699999913573</v>
      </c>
      <c r="H19" s="7">
        <v>307.84699999913573</v>
      </c>
      <c r="I19" s="7">
        <v>-18194215.470790002</v>
      </c>
      <c r="J19" s="7">
        <v>-4589779.8537900001</v>
      </c>
      <c r="L19" s="2"/>
    </row>
    <row r="20" spans="1:12" x14ac:dyDescent="0.25">
      <c r="B20" s="10" t="s">
        <v>15</v>
      </c>
      <c r="C20" s="9">
        <v>-383551.85800000001</v>
      </c>
      <c r="D20" s="9">
        <v>0</v>
      </c>
      <c r="E20" s="9">
        <v>0</v>
      </c>
      <c r="F20" s="9">
        <v>0</v>
      </c>
      <c r="G20" s="9">
        <v>0</v>
      </c>
      <c r="H20" s="9">
        <v>0</v>
      </c>
      <c r="I20" s="9">
        <v>-383551.85800000001</v>
      </c>
      <c r="J20" s="9">
        <v>0</v>
      </c>
      <c r="L20" s="2"/>
    </row>
    <row r="21" spans="1:12" x14ac:dyDescent="0.25">
      <c r="B21" s="12" t="s">
        <v>16</v>
      </c>
      <c r="C21" s="13">
        <v>-483334.7650000006</v>
      </c>
      <c r="D21" s="13">
        <v>-4594102.574</v>
      </c>
      <c r="E21" s="13">
        <v>3999.064209997654</v>
      </c>
      <c r="F21" s="13">
        <v>4014.8732099998742</v>
      </c>
      <c r="G21" s="13">
        <v>307.84699999913573</v>
      </c>
      <c r="H21" s="13">
        <v>307.84699999913573</v>
      </c>
      <c r="I21" s="13">
        <f>C21+E21+G21</f>
        <v>-479027.85379000381</v>
      </c>
      <c r="J21" s="13">
        <f>D21+F21+H21</f>
        <v>-4589779.853790001</v>
      </c>
      <c r="L21" s="2"/>
    </row>
    <row r="22" spans="1:12" x14ac:dyDescent="0.25">
      <c r="B22" s="6" t="s">
        <v>17</v>
      </c>
      <c r="C22" s="7">
        <v>-868970.65500000003</v>
      </c>
      <c r="D22" s="7">
        <v>-534803.42200000002</v>
      </c>
      <c r="E22" s="7">
        <v>-4014.8809999999357</v>
      </c>
      <c r="F22" s="7">
        <v>-4014.8809999999357</v>
      </c>
      <c r="G22" s="7">
        <v>-307.85000000009313</v>
      </c>
      <c r="H22" s="7">
        <v>-307.85000000009313</v>
      </c>
      <c r="I22" s="7">
        <v>-873293.38600000006</v>
      </c>
      <c r="J22" s="7">
        <v>-539126.15300000005</v>
      </c>
      <c r="L22" s="2"/>
    </row>
    <row r="23" spans="1:12" x14ac:dyDescent="0.25">
      <c r="B23" s="6" t="s">
        <v>18</v>
      </c>
      <c r="C23" s="7">
        <v>678819.44900000002</v>
      </c>
      <c r="D23" s="7">
        <v>-165836</v>
      </c>
      <c r="E23" s="7">
        <v>0</v>
      </c>
      <c r="F23" s="7">
        <v>0</v>
      </c>
      <c r="G23" s="7">
        <v>0</v>
      </c>
      <c r="H23" s="7">
        <v>0</v>
      </c>
      <c r="I23" s="7">
        <v>678819.44900000002</v>
      </c>
      <c r="J23" s="7">
        <v>-165836</v>
      </c>
      <c r="L23" s="2"/>
    </row>
    <row r="24" spans="1:12" x14ac:dyDescent="0.25">
      <c r="C24" s="14"/>
      <c r="E24" s="14"/>
      <c r="G24" s="14"/>
    </row>
    <row r="25" spans="1:12" s="38" customFormat="1" x14ac:dyDescent="0.25">
      <c r="A25" s="38" t="s">
        <v>321</v>
      </c>
    </row>
    <row r="26" spans="1:12" x14ac:dyDescent="0.25">
      <c r="C26" s="14"/>
      <c r="E26" s="14"/>
    </row>
    <row r="27" spans="1:12" ht="42.75" x14ac:dyDescent="0.25">
      <c r="B27" s="4" t="s">
        <v>19</v>
      </c>
      <c r="C27" s="5" t="s">
        <v>3</v>
      </c>
      <c r="D27" s="5" t="s">
        <v>4</v>
      </c>
      <c r="E27" s="5" t="s">
        <v>3</v>
      </c>
      <c r="F27" s="5" t="s">
        <v>4</v>
      </c>
      <c r="G27" s="5" t="s">
        <v>3</v>
      </c>
      <c r="H27" s="5" t="s">
        <v>4</v>
      </c>
      <c r="I27" s="5" t="s">
        <v>3</v>
      </c>
      <c r="J27" s="5" t="s">
        <v>4</v>
      </c>
      <c r="L27" s="2"/>
    </row>
    <row r="28" spans="1:12" x14ac:dyDescent="0.25">
      <c r="B28" s="6" t="s">
        <v>1</v>
      </c>
      <c r="C28" s="7">
        <v>-33815.485000000001</v>
      </c>
      <c r="D28" s="7">
        <v>-19433.235000000001</v>
      </c>
      <c r="E28" s="7">
        <v>0</v>
      </c>
      <c r="F28" s="7">
        <v>0</v>
      </c>
      <c r="G28" s="7">
        <v>-20</v>
      </c>
      <c r="H28" s="7">
        <v>-20</v>
      </c>
      <c r="I28" s="7">
        <v>-33835.485000000001</v>
      </c>
      <c r="J28" s="7">
        <v>-19453.235000000001</v>
      </c>
      <c r="L28" s="2"/>
    </row>
    <row r="29" spans="1:12" s="17" customFormat="1" x14ac:dyDescent="0.25">
      <c r="B29" s="16" t="s">
        <v>20</v>
      </c>
      <c r="C29" s="15">
        <v>-805.31899999999996</v>
      </c>
      <c r="D29" s="15">
        <v>0</v>
      </c>
      <c r="E29" s="15">
        <v>0</v>
      </c>
      <c r="F29" s="15">
        <v>0</v>
      </c>
      <c r="G29" s="15">
        <v>0</v>
      </c>
      <c r="H29" s="15">
        <v>0</v>
      </c>
      <c r="I29" s="15">
        <v>-805.31899999999996</v>
      </c>
      <c r="J29" s="15">
        <v>0</v>
      </c>
      <c r="L29" s="18"/>
    </row>
    <row r="30" spans="1:12" x14ac:dyDescent="0.25">
      <c r="B30" s="6" t="s">
        <v>17</v>
      </c>
      <c r="C30" s="7">
        <v>-6451.7550000000001</v>
      </c>
      <c r="D30" s="7">
        <v>-5941.11</v>
      </c>
      <c r="E30" s="7">
        <v>0</v>
      </c>
      <c r="F30" s="7">
        <v>0</v>
      </c>
      <c r="G30" s="7">
        <v>0</v>
      </c>
      <c r="H30" s="7">
        <v>0</v>
      </c>
      <c r="I30" s="7">
        <v>-6451.7550000000001</v>
      </c>
      <c r="J30" s="7">
        <v>-5941.11</v>
      </c>
      <c r="L30" s="2"/>
    </row>
    <row r="31" spans="1:12" s="17" customFormat="1" x14ac:dyDescent="0.25">
      <c r="B31" s="19" t="s">
        <v>20</v>
      </c>
      <c r="C31" s="20">
        <v>-510.64499999999998</v>
      </c>
      <c r="D31" s="20">
        <v>0</v>
      </c>
      <c r="E31" s="20">
        <v>0</v>
      </c>
      <c r="F31" s="20">
        <v>0</v>
      </c>
      <c r="G31" s="20">
        <v>0</v>
      </c>
      <c r="H31" s="20">
        <v>0</v>
      </c>
      <c r="I31" s="20">
        <v>-510.64499999999998</v>
      </c>
      <c r="J31" s="20">
        <v>0</v>
      </c>
      <c r="L31" s="18"/>
    </row>
    <row r="32" spans="1:12" x14ac:dyDescent="0.25">
      <c r="C32" s="14"/>
      <c r="E32" s="14"/>
      <c r="L32" s="2"/>
    </row>
    <row r="33" spans="2:12" ht="42.75" x14ac:dyDescent="0.25">
      <c r="B33" s="4" t="s">
        <v>21</v>
      </c>
      <c r="C33" s="5" t="s">
        <v>3</v>
      </c>
      <c r="D33" s="5" t="s">
        <v>4</v>
      </c>
      <c r="E33" s="5" t="s">
        <v>3</v>
      </c>
      <c r="F33" s="5" t="s">
        <v>4</v>
      </c>
      <c r="G33" s="5" t="s">
        <v>3</v>
      </c>
      <c r="H33" s="5" t="s">
        <v>4</v>
      </c>
      <c r="I33" s="5" t="s">
        <v>3</v>
      </c>
      <c r="J33" s="5" t="s">
        <v>4</v>
      </c>
      <c r="L33" s="2"/>
    </row>
    <row r="34" spans="2:12" x14ac:dyDescent="0.25">
      <c r="B34" s="6" t="s">
        <v>0</v>
      </c>
      <c r="C34" s="7">
        <v>28</v>
      </c>
      <c r="D34" s="7">
        <v>0</v>
      </c>
      <c r="E34" s="7">
        <v>0</v>
      </c>
      <c r="F34" s="7">
        <v>0</v>
      </c>
      <c r="G34" s="7">
        <v>0</v>
      </c>
      <c r="H34" s="7">
        <v>0</v>
      </c>
      <c r="I34" s="7">
        <v>28</v>
      </c>
      <c r="J34" s="7">
        <v>0</v>
      </c>
      <c r="L34" s="2"/>
    </row>
    <row r="35" spans="2:12" x14ac:dyDescent="0.25">
      <c r="B35" s="8" t="s">
        <v>9</v>
      </c>
      <c r="C35" s="15">
        <v>28</v>
      </c>
      <c r="D35" s="15">
        <v>0</v>
      </c>
      <c r="E35" s="15">
        <v>0</v>
      </c>
      <c r="F35" s="15">
        <v>0</v>
      </c>
      <c r="G35" s="15">
        <v>0</v>
      </c>
      <c r="H35" s="15">
        <v>0</v>
      </c>
      <c r="I35" s="15">
        <v>28</v>
      </c>
      <c r="J35" s="15">
        <v>0</v>
      </c>
      <c r="L35" s="2"/>
    </row>
    <row r="36" spans="2:12" x14ac:dyDescent="0.25">
      <c r="B36" s="6" t="s">
        <v>1</v>
      </c>
      <c r="C36" s="7">
        <v>-6804.5469999999996</v>
      </c>
      <c r="D36" s="7">
        <v>-5584.9049999999997</v>
      </c>
      <c r="E36" s="7">
        <v>0</v>
      </c>
      <c r="F36" s="7">
        <v>0</v>
      </c>
      <c r="G36" s="7">
        <v>0</v>
      </c>
      <c r="H36" s="7">
        <v>0</v>
      </c>
      <c r="I36" s="7">
        <v>-6804.5469999999996</v>
      </c>
      <c r="J36" s="7">
        <v>-5584.9049999999997</v>
      </c>
      <c r="L36" s="2"/>
    </row>
    <row r="37" spans="2:12" s="17" customFormat="1" x14ac:dyDescent="0.25">
      <c r="B37" s="19" t="s">
        <v>20</v>
      </c>
      <c r="C37" s="15">
        <v>-452.30500000000001</v>
      </c>
      <c r="D37" s="15">
        <v>0</v>
      </c>
      <c r="E37" s="15">
        <v>0</v>
      </c>
      <c r="F37" s="15">
        <v>0</v>
      </c>
      <c r="G37" s="15">
        <v>0</v>
      </c>
      <c r="H37" s="15">
        <v>0</v>
      </c>
      <c r="I37" s="15">
        <v>-452.30500000000001</v>
      </c>
      <c r="J37" s="15">
        <v>0</v>
      </c>
      <c r="L37" s="18"/>
    </row>
    <row r="38" spans="2:12" x14ac:dyDescent="0.25">
      <c r="B38" s="6" t="s">
        <v>17</v>
      </c>
      <c r="C38" s="7">
        <v>-204.84299999999999</v>
      </c>
      <c r="D38" s="7">
        <v>-167.904</v>
      </c>
      <c r="E38" s="7">
        <v>0</v>
      </c>
      <c r="F38" s="7">
        <v>0</v>
      </c>
      <c r="G38" s="7">
        <v>0</v>
      </c>
      <c r="H38" s="7">
        <v>0</v>
      </c>
      <c r="I38" s="7">
        <v>-204.84299999999999</v>
      </c>
      <c r="J38" s="7">
        <v>-167.904</v>
      </c>
      <c r="L38" s="2"/>
    </row>
    <row r="39" spans="2:12" s="17" customFormat="1" x14ac:dyDescent="0.25">
      <c r="B39" s="19" t="s">
        <v>20</v>
      </c>
      <c r="C39" s="20">
        <v>-36.939</v>
      </c>
      <c r="D39" s="20">
        <v>0</v>
      </c>
      <c r="E39" s="20">
        <v>0</v>
      </c>
      <c r="F39" s="20">
        <v>0</v>
      </c>
      <c r="G39" s="20">
        <v>0</v>
      </c>
      <c r="H39" s="20">
        <v>0</v>
      </c>
      <c r="I39" s="20">
        <v>-36.939</v>
      </c>
      <c r="J39" s="20">
        <v>0</v>
      </c>
      <c r="L39" s="18"/>
    </row>
    <row r="40" spans="2:12" x14ac:dyDescent="0.25">
      <c r="C40" s="14"/>
      <c r="E40" s="14"/>
    </row>
    <row r="41" spans="2:12" ht="42.75" x14ac:dyDescent="0.25">
      <c r="B41" s="4" t="s">
        <v>22</v>
      </c>
      <c r="C41" s="5" t="s">
        <v>3</v>
      </c>
      <c r="D41" s="5" t="s">
        <v>4</v>
      </c>
      <c r="E41" s="5" t="s">
        <v>3</v>
      </c>
      <c r="F41" s="5" t="s">
        <v>4</v>
      </c>
      <c r="G41" s="5" t="s">
        <v>3</v>
      </c>
      <c r="H41" s="5" t="s">
        <v>4</v>
      </c>
      <c r="I41" s="5" t="s">
        <v>3</v>
      </c>
      <c r="J41" s="5" t="s">
        <v>4</v>
      </c>
      <c r="L41" s="2"/>
    </row>
    <row r="42" spans="2:12" x14ac:dyDescent="0.25">
      <c r="B42" s="6" t="s">
        <v>1</v>
      </c>
      <c r="C42" s="7">
        <v>-6015.268</v>
      </c>
      <c r="D42" s="7">
        <v>-5546.2030000000004</v>
      </c>
      <c r="E42" s="7">
        <v>0</v>
      </c>
      <c r="F42" s="7">
        <v>0</v>
      </c>
      <c r="G42" s="7">
        <v>0</v>
      </c>
      <c r="H42" s="7">
        <v>0</v>
      </c>
      <c r="I42" s="7">
        <v>-6015.268</v>
      </c>
      <c r="J42" s="7">
        <v>-5546.2030000000004</v>
      </c>
      <c r="L42" s="2"/>
    </row>
    <row r="43" spans="2:12" s="17" customFormat="1" x14ac:dyDescent="0.25">
      <c r="B43" s="19" t="s">
        <v>20</v>
      </c>
      <c r="C43" s="15">
        <v>-245</v>
      </c>
      <c r="D43" s="15">
        <v>0</v>
      </c>
      <c r="E43" s="15">
        <v>0</v>
      </c>
      <c r="F43" s="15">
        <v>0</v>
      </c>
      <c r="G43" s="15">
        <v>0</v>
      </c>
      <c r="H43" s="15">
        <v>0</v>
      </c>
      <c r="I43" s="15">
        <v>-245</v>
      </c>
      <c r="J43" s="15">
        <v>0</v>
      </c>
      <c r="L43" s="18"/>
    </row>
    <row r="44" spans="2:12" x14ac:dyDescent="0.25">
      <c r="C44" s="14"/>
      <c r="E44" s="14"/>
      <c r="L44" s="2"/>
    </row>
    <row r="45" spans="2:12" ht="42.75" x14ac:dyDescent="0.25">
      <c r="B45" s="4" t="s">
        <v>24</v>
      </c>
      <c r="C45" s="5" t="s">
        <v>3</v>
      </c>
      <c r="D45" s="5" t="s">
        <v>4</v>
      </c>
      <c r="E45" s="5" t="s">
        <v>3</v>
      </c>
      <c r="F45" s="5" t="s">
        <v>4</v>
      </c>
      <c r="G45" s="5" t="s">
        <v>3</v>
      </c>
      <c r="H45" s="5" t="s">
        <v>4</v>
      </c>
      <c r="I45" s="5" t="s">
        <v>3</v>
      </c>
      <c r="J45" s="5" t="s">
        <v>4</v>
      </c>
      <c r="L45" s="2"/>
    </row>
    <row r="46" spans="2:12" x14ac:dyDescent="0.25">
      <c r="B46" s="6" t="s">
        <v>1</v>
      </c>
      <c r="C46" s="7">
        <v>-3494.7719999999999</v>
      </c>
      <c r="D46" s="7">
        <v>-3204.828</v>
      </c>
      <c r="E46" s="7">
        <v>0</v>
      </c>
      <c r="F46" s="7">
        <v>0</v>
      </c>
      <c r="G46" s="7">
        <v>6.0520000000001346</v>
      </c>
      <c r="H46" s="7">
        <v>6.0520000000001346</v>
      </c>
      <c r="I46" s="7">
        <v>-3488.72</v>
      </c>
      <c r="J46" s="7">
        <v>-3198.7759999999998</v>
      </c>
      <c r="L46" s="2"/>
    </row>
    <row r="47" spans="2:12" s="17" customFormat="1" x14ac:dyDescent="0.25">
      <c r="B47" s="19" t="s">
        <v>20</v>
      </c>
      <c r="C47" s="15">
        <v>-140.87799999999999</v>
      </c>
      <c r="D47" s="15">
        <v>0</v>
      </c>
      <c r="E47" s="15">
        <v>0</v>
      </c>
      <c r="F47" s="15">
        <v>0</v>
      </c>
      <c r="G47" s="15">
        <v>0</v>
      </c>
      <c r="H47" s="15">
        <v>0</v>
      </c>
      <c r="I47" s="15">
        <v>-140.87799999999999</v>
      </c>
      <c r="J47" s="15">
        <v>0</v>
      </c>
      <c r="L47" s="18"/>
    </row>
    <row r="48" spans="2:12" x14ac:dyDescent="0.25">
      <c r="C48" s="14"/>
      <c r="E48" s="14"/>
      <c r="L48" s="2"/>
    </row>
    <row r="49" spans="2:12" ht="42.75" x14ac:dyDescent="0.25">
      <c r="B49" s="4" t="s">
        <v>25</v>
      </c>
      <c r="C49" s="5" t="s">
        <v>3</v>
      </c>
      <c r="D49" s="5" t="s">
        <v>4</v>
      </c>
      <c r="E49" s="5" t="s">
        <v>3</v>
      </c>
      <c r="F49" s="5" t="s">
        <v>4</v>
      </c>
      <c r="G49" s="5" t="s">
        <v>3</v>
      </c>
      <c r="H49" s="5" t="s">
        <v>4</v>
      </c>
      <c r="I49" s="5" t="s">
        <v>3</v>
      </c>
      <c r="J49" s="5" t="s">
        <v>4</v>
      </c>
      <c r="L49" s="2"/>
    </row>
    <row r="50" spans="2:12" x14ac:dyDescent="0.25">
      <c r="B50" s="6" t="s">
        <v>0</v>
      </c>
      <c r="C50" s="7">
        <v>341.61200000000002</v>
      </c>
      <c r="D50" s="7">
        <v>0</v>
      </c>
      <c r="E50" s="7">
        <v>0</v>
      </c>
      <c r="F50" s="7">
        <v>0</v>
      </c>
      <c r="G50" s="7">
        <v>0</v>
      </c>
      <c r="H50" s="7">
        <v>0</v>
      </c>
      <c r="I50" s="7">
        <v>341.61200000000002</v>
      </c>
      <c r="J50" s="7">
        <v>0</v>
      </c>
      <c r="L50" s="2"/>
    </row>
    <row r="51" spans="2:12" x14ac:dyDescent="0.25">
      <c r="B51" s="8" t="s">
        <v>7</v>
      </c>
      <c r="C51" s="15">
        <v>29.111999999999998</v>
      </c>
      <c r="D51" s="15">
        <v>0</v>
      </c>
      <c r="E51" s="15">
        <v>0</v>
      </c>
      <c r="F51" s="15">
        <v>0</v>
      </c>
      <c r="G51" s="15">
        <v>0</v>
      </c>
      <c r="H51" s="15">
        <v>0</v>
      </c>
      <c r="I51" s="15">
        <v>29.111999999999998</v>
      </c>
      <c r="J51" s="15">
        <v>0</v>
      </c>
      <c r="L51" s="2"/>
    </row>
    <row r="52" spans="2:12" x14ac:dyDescent="0.25">
      <c r="B52" s="8" t="s">
        <v>8</v>
      </c>
      <c r="C52" s="15">
        <v>310</v>
      </c>
      <c r="D52" s="15">
        <v>0</v>
      </c>
      <c r="E52" s="15">
        <v>0</v>
      </c>
      <c r="F52" s="15">
        <v>0</v>
      </c>
      <c r="G52" s="15">
        <v>0</v>
      </c>
      <c r="H52" s="15">
        <v>0</v>
      </c>
      <c r="I52" s="15">
        <v>310</v>
      </c>
      <c r="J52" s="15">
        <v>0</v>
      </c>
      <c r="L52" s="2"/>
    </row>
    <row r="53" spans="2:12" x14ac:dyDescent="0.25">
      <c r="B53" s="8" t="s">
        <v>9</v>
      </c>
      <c r="C53" s="15">
        <v>2.5</v>
      </c>
      <c r="D53" s="15">
        <v>0</v>
      </c>
      <c r="E53" s="15">
        <v>0</v>
      </c>
      <c r="F53" s="15">
        <v>0</v>
      </c>
      <c r="G53" s="15">
        <v>0</v>
      </c>
      <c r="H53" s="15">
        <v>0</v>
      </c>
      <c r="I53" s="15">
        <v>2.5</v>
      </c>
      <c r="J53" s="15">
        <v>0</v>
      </c>
      <c r="L53" s="2"/>
    </row>
    <row r="54" spans="2:12" x14ac:dyDescent="0.25">
      <c r="B54" s="6" t="s">
        <v>1</v>
      </c>
      <c r="C54" s="7">
        <v>-6961.5889999999999</v>
      </c>
      <c r="D54" s="7">
        <v>-4167.0540000000001</v>
      </c>
      <c r="E54" s="7">
        <v>0</v>
      </c>
      <c r="F54" s="7">
        <v>0</v>
      </c>
      <c r="G54" s="7">
        <v>0</v>
      </c>
      <c r="H54" s="7">
        <v>0</v>
      </c>
      <c r="I54" s="7">
        <v>-6961.5889999999999</v>
      </c>
      <c r="J54" s="7">
        <v>-4167.0540000000001</v>
      </c>
      <c r="L54" s="2"/>
    </row>
    <row r="55" spans="2:12" s="17" customFormat="1" x14ac:dyDescent="0.25">
      <c r="B55" s="19" t="s">
        <v>20</v>
      </c>
      <c r="C55" s="15">
        <v>-132.59399999999999</v>
      </c>
      <c r="D55" s="15">
        <v>0</v>
      </c>
      <c r="E55" s="15">
        <v>0</v>
      </c>
      <c r="F55" s="15">
        <v>0</v>
      </c>
      <c r="G55" s="15">
        <v>0</v>
      </c>
      <c r="H55" s="15">
        <v>0</v>
      </c>
      <c r="I55" s="15">
        <v>-132.59399999999999</v>
      </c>
      <c r="J55" s="15">
        <v>0</v>
      </c>
      <c r="L55" s="18"/>
    </row>
    <row r="56" spans="2:12" x14ac:dyDescent="0.25">
      <c r="C56" s="14"/>
      <c r="E56" s="14"/>
      <c r="L56" s="2"/>
    </row>
    <row r="57" spans="2:12" ht="42.75" x14ac:dyDescent="0.25">
      <c r="B57" s="4" t="s">
        <v>26</v>
      </c>
      <c r="C57" s="5" t="s">
        <v>3</v>
      </c>
      <c r="D57" s="5" t="s">
        <v>4</v>
      </c>
      <c r="E57" s="5" t="s">
        <v>3</v>
      </c>
      <c r="F57" s="5" t="s">
        <v>4</v>
      </c>
      <c r="G57" s="5" t="s">
        <v>3</v>
      </c>
      <c r="H57" s="5" t="s">
        <v>4</v>
      </c>
      <c r="I57" s="5" t="s">
        <v>3</v>
      </c>
      <c r="J57" s="5" t="s">
        <v>4</v>
      </c>
      <c r="L57" s="2"/>
    </row>
    <row r="58" spans="2:12" x14ac:dyDescent="0.25">
      <c r="B58" s="6" t="s">
        <v>1</v>
      </c>
      <c r="C58" s="7">
        <v>-3319214.8459999999</v>
      </c>
      <c r="D58" s="7">
        <v>-851521.20200000005</v>
      </c>
      <c r="E58" s="7">
        <v>26.339209999889135</v>
      </c>
      <c r="F58" s="7">
        <v>26.339210000121966</v>
      </c>
      <c r="G58" s="7">
        <v>8435.2639999999665</v>
      </c>
      <c r="H58" s="7">
        <v>8435.2639999999665</v>
      </c>
      <c r="I58" s="7">
        <v>-3310753.24279</v>
      </c>
      <c r="J58" s="7">
        <v>-843059.59878999996</v>
      </c>
      <c r="L58" s="2"/>
    </row>
    <row r="59" spans="2:12" x14ac:dyDescent="0.25">
      <c r="B59" s="8" t="s">
        <v>27</v>
      </c>
      <c r="C59" s="15">
        <v>-378749</v>
      </c>
      <c r="D59" s="15">
        <v>0</v>
      </c>
      <c r="E59" s="15">
        <v>0</v>
      </c>
      <c r="F59" s="15">
        <v>0</v>
      </c>
      <c r="G59" s="15">
        <v>0</v>
      </c>
      <c r="H59" s="15">
        <v>0</v>
      </c>
      <c r="I59" s="15">
        <v>-378749</v>
      </c>
      <c r="J59" s="15">
        <v>0</v>
      </c>
      <c r="L59" s="2"/>
    </row>
    <row r="60" spans="2:12" x14ac:dyDescent="0.25">
      <c r="B60" s="8" t="s">
        <v>28</v>
      </c>
      <c r="C60" s="15">
        <v>-166658.198</v>
      </c>
      <c r="D60" s="15">
        <v>-166658.198</v>
      </c>
      <c r="E60" s="15">
        <v>26.339210000005551</v>
      </c>
      <c r="F60" s="15">
        <v>26.339210000005551</v>
      </c>
      <c r="G60" s="15">
        <v>9034.2639999999956</v>
      </c>
      <c r="H60" s="15">
        <v>9034.2639999999956</v>
      </c>
      <c r="I60" s="15">
        <v>-157597.59479</v>
      </c>
      <c r="J60" s="15">
        <v>-157597.59479</v>
      </c>
      <c r="L60" s="2"/>
    </row>
    <row r="61" spans="2:12" x14ac:dyDescent="0.25">
      <c r="B61" s="8" t="s">
        <v>29</v>
      </c>
      <c r="C61" s="15">
        <v>-597978.86300000001</v>
      </c>
      <c r="D61" s="15">
        <v>-554748.00399999996</v>
      </c>
      <c r="E61" s="15">
        <v>0</v>
      </c>
      <c r="F61" s="15">
        <v>0</v>
      </c>
      <c r="G61" s="15">
        <v>-599</v>
      </c>
      <c r="H61" s="15">
        <v>-599</v>
      </c>
      <c r="I61" s="15">
        <v>-598577.86300000001</v>
      </c>
      <c r="J61" s="15">
        <v>-555347.00399999996</v>
      </c>
      <c r="L61" s="2"/>
    </row>
    <row r="62" spans="2:12" s="43" customFormat="1" x14ac:dyDescent="0.25">
      <c r="B62" s="10" t="s">
        <v>322</v>
      </c>
      <c r="C62" s="42">
        <v>0</v>
      </c>
      <c r="D62" s="42">
        <v>0</v>
      </c>
      <c r="E62" s="42">
        <v>0</v>
      </c>
      <c r="F62" s="42">
        <v>0</v>
      </c>
      <c r="G62" s="42">
        <v>-44358</v>
      </c>
      <c r="H62" s="42">
        <v>-1127</v>
      </c>
      <c r="I62" s="42">
        <v>-44358</v>
      </c>
      <c r="J62" s="42">
        <v>-1127</v>
      </c>
      <c r="L62" s="44"/>
    </row>
    <row r="63" spans="2:12" x14ac:dyDescent="0.25">
      <c r="B63" s="8" t="s">
        <v>30</v>
      </c>
      <c r="C63" s="15">
        <v>-130115</v>
      </c>
      <c r="D63" s="15">
        <v>-130115</v>
      </c>
      <c r="E63" s="15">
        <v>0</v>
      </c>
      <c r="F63" s="15">
        <v>0</v>
      </c>
      <c r="G63" s="15">
        <v>0</v>
      </c>
      <c r="H63" s="15">
        <v>0</v>
      </c>
      <c r="I63" s="15">
        <v>-130115</v>
      </c>
      <c r="J63" s="15">
        <v>-130115</v>
      </c>
      <c r="L63" s="2"/>
    </row>
    <row r="64" spans="2:12" x14ac:dyDescent="0.25">
      <c r="B64" s="8" t="s">
        <v>31</v>
      </c>
      <c r="C64" s="15">
        <v>-2045713.7849999999</v>
      </c>
      <c r="D64" s="15">
        <v>0</v>
      </c>
      <c r="E64" s="15">
        <v>0</v>
      </c>
      <c r="F64" s="15">
        <v>0</v>
      </c>
      <c r="G64" s="15">
        <v>0</v>
      </c>
      <c r="H64" s="15">
        <v>0</v>
      </c>
      <c r="I64" s="15">
        <v>-2045713.7849999999</v>
      </c>
      <c r="J64" s="15">
        <v>0</v>
      </c>
      <c r="L64" s="2"/>
    </row>
    <row r="65" spans="2:12" x14ac:dyDescent="0.25">
      <c r="C65" s="14"/>
      <c r="E65" s="14"/>
      <c r="L65" s="2"/>
    </row>
    <row r="66" spans="2:12" ht="42.75" x14ac:dyDescent="0.25">
      <c r="B66" s="4" t="s">
        <v>32</v>
      </c>
      <c r="C66" s="5" t="s">
        <v>3</v>
      </c>
      <c r="D66" s="5" t="s">
        <v>4</v>
      </c>
      <c r="E66" s="5" t="s">
        <v>3</v>
      </c>
      <c r="F66" s="5" t="s">
        <v>4</v>
      </c>
      <c r="G66" s="5" t="s">
        <v>3</v>
      </c>
      <c r="H66" s="5" t="s">
        <v>4</v>
      </c>
      <c r="I66" s="5" t="s">
        <v>3</v>
      </c>
      <c r="J66" s="5" t="s">
        <v>4</v>
      </c>
      <c r="L66" s="2"/>
    </row>
    <row r="67" spans="2:12" x14ac:dyDescent="0.25">
      <c r="B67" s="6" t="s">
        <v>0</v>
      </c>
      <c r="C67" s="7">
        <v>4165.9989999999998</v>
      </c>
      <c r="D67" s="7">
        <v>0</v>
      </c>
      <c r="E67" s="7">
        <v>0</v>
      </c>
      <c r="F67" s="7">
        <v>0</v>
      </c>
      <c r="G67" s="7">
        <v>0</v>
      </c>
      <c r="H67" s="7">
        <v>0</v>
      </c>
      <c r="I67" s="7">
        <v>4165.9989999999998</v>
      </c>
      <c r="J67" s="7">
        <v>0</v>
      </c>
      <c r="L67" s="2"/>
    </row>
    <row r="68" spans="2:12" x14ac:dyDescent="0.25">
      <c r="B68" s="8" t="s">
        <v>7</v>
      </c>
      <c r="C68" s="15">
        <v>4165.9989999999998</v>
      </c>
      <c r="D68" s="15">
        <v>0</v>
      </c>
      <c r="E68" s="15">
        <v>0</v>
      </c>
      <c r="F68" s="15">
        <v>0</v>
      </c>
      <c r="G68" s="15">
        <v>0</v>
      </c>
      <c r="H68" s="15">
        <v>0</v>
      </c>
      <c r="I68" s="15">
        <v>4165.9989999999998</v>
      </c>
      <c r="J68" s="15">
        <v>0</v>
      </c>
      <c r="L68" s="2"/>
    </row>
    <row r="69" spans="2:12" x14ac:dyDescent="0.25">
      <c r="B69" s="6" t="s">
        <v>1</v>
      </c>
      <c r="C69" s="7">
        <v>-23551.11</v>
      </c>
      <c r="D69" s="7">
        <v>-14905.861000000001</v>
      </c>
      <c r="E69" s="7">
        <v>0</v>
      </c>
      <c r="F69" s="7">
        <v>0</v>
      </c>
      <c r="G69" s="7">
        <v>0</v>
      </c>
      <c r="H69" s="7">
        <v>0</v>
      </c>
      <c r="I69" s="7">
        <v>-23551.11</v>
      </c>
      <c r="J69" s="7">
        <v>-14905.861000000001</v>
      </c>
      <c r="L69" s="11"/>
    </row>
    <row r="70" spans="2:12" x14ac:dyDescent="0.25">
      <c r="B70" s="21" t="s">
        <v>33</v>
      </c>
      <c r="C70" s="22">
        <v>-21026.955000000002</v>
      </c>
      <c r="D70" s="22">
        <v>-14905.861000000001</v>
      </c>
      <c r="E70" s="22">
        <v>0</v>
      </c>
      <c r="F70" s="22">
        <v>0</v>
      </c>
      <c r="G70" s="22">
        <v>0</v>
      </c>
      <c r="H70" s="22">
        <v>0</v>
      </c>
      <c r="I70" s="22">
        <v>-21026.955000000002</v>
      </c>
      <c r="J70" s="22">
        <v>-14905.861000000001</v>
      </c>
      <c r="L70" s="11"/>
    </row>
    <row r="71" spans="2:12" ht="28.5" x14ac:dyDescent="0.25">
      <c r="B71" s="23" t="s">
        <v>34</v>
      </c>
      <c r="C71" s="24">
        <v>-21026.955000000002</v>
      </c>
      <c r="D71" s="24">
        <v>-14905.861000000001</v>
      </c>
      <c r="E71" s="24">
        <v>0</v>
      </c>
      <c r="F71" s="24">
        <v>0</v>
      </c>
      <c r="G71" s="24">
        <v>0</v>
      </c>
      <c r="H71" s="24">
        <v>0</v>
      </c>
      <c r="I71" s="24">
        <v>-21026.955000000002</v>
      </c>
      <c r="J71" s="24">
        <v>-14905.861000000001</v>
      </c>
      <c r="L71" s="11"/>
    </row>
    <row r="72" spans="2:12" x14ac:dyDescent="0.25">
      <c r="B72" s="25" t="s">
        <v>35</v>
      </c>
      <c r="C72" s="26">
        <v>-21026.955000000002</v>
      </c>
      <c r="D72" s="26">
        <v>-14905.861000000001</v>
      </c>
      <c r="E72" s="26">
        <v>0</v>
      </c>
      <c r="F72" s="26">
        <v>0</v>
      </c>
      <c r="G72" s="26">
        <v>0</v>
      </c>
      <c r="H72" s="26">
        <v>0</v>
      </c>
      <c r="I72" s="26">
        <v>-21026.955000000002</v>
      </c>
      <c r="J72" s="26">
        <v>-14905.861000000001</v>
      </c>
      <c r="L72" s="11"/>
    </row>
    <row r="73" spans="2:12" x14ac:dyDescent="0.25">
      <c r="B73" s="27" t="s">
        <v>23</v>
      </c>
      <c r="C73" s="28">
        <v>-2524.1550000000002</v>
      </c>
      <c r="D73" s="28">
        <v>0</v>
      </c>
      <c r="E73" s="28">
        <v>0</v>
      </c>
      <c r="F73" s="28">
        <v>0</v>
      </c>
      <c r="G73" s="28">
        <v>0</v>
      </c>
      <c r="H73" s="28">
        <v>0</v>
      </c>
      <c r="I73" s="28">
        <v>-2524.1550000000002</v>
      </c>
      <c r="J73" s="28">
        <v>0</v>
      </c>
      <c r="L73" s="2"/>
    </row>
    <row r="74" spans="2:12" x14ac:dyDescent="0.25">
      <c r="C74" s="14"/>
      <c r="E74" s="14"/>
      <c r="L74" s="2"/>
    </row>
    <row r="75" spans="2:12" ht="42.75" x14ac:dyDescent="0.25">
      <c r="B75" s="4" t="s">
        <v>42</v>
      </c>
      <c r="C75" s="5" t="s">
        <v>3</v>
      </c>
      <c r="D75" s="5" t="s">
        <v>4</v>
      </c>
      <c r="E75" s="5" t="s">
        <v>3</v>
      </c>
      <c r="F75" s="5" t="s">
        <v>4</v>
      </c>
      <c r="G75" s="5" t="s">
        <v>3</v>
      </c>
      <c r="H75" s="5" t="s">
        <v>4</v>
      </c>
      <c r="I75" s="5" t="s">
        <v>3</v>
      </c>
      <c r="J75" s="5" t="s">
        <v>4</v>
      </c>
      <c r="L75" s="2"/>
    </row>
    <row r="76" spans="2:12" x14ac:dyDescent="0.25">
      <c r="B76" s="6" t="s">
        <v>0</v>
      </c>
      <c r="C76" s="7">
        <v>165989.318</v>
      </c>
      <c r="D76" s="7">
        <v>0</v>
      </c>
      <c r="E76" s="7">
        <v>0</v>
      </c>
      <c r="F76" s="7">
        <v>0</v>
      </c>
      <c r="G76" s="7">
        <v>0</v>
      </c>
      <c r="H76" s="7">
        <v>0</v>
      </c>
      <c r="I76" s="7">
        <v>165989.318</v>
      </c>
      <c r="J76" s="7">
        <v>0</v>
      </c>
      <c r="L76" s="2"/>
    </row>
    <row r="77" spans="2:12" x14ac:dyDescent="0.25">
      <c r="B77" s="8" t="s">
        <v>7</v>
      </c>
      <c r="C77" s="15">
        <v>153722.26300000001</v>
      </c>
      <c r="D77" s="15">
        <v>0</v>
      </c>
      <c r="E77" s="15">
        <v>0</v>
      </c>
      <c r="F77" s="15">
        <v>0</v>
      </c>
      <c r="G77" s="15">
        <v>0</v>
      </c>
      <c r="H77" s="15">
        <v>0</v>
      </c>
      <c r="I77" s="15">
        <v>153722.26300000001</v>
      </c>
      <c r="J77" s="15">
        <v>0</v>
      </c>
      <c r="L77" s="2"/>
    </row>
    <row r="78" spans="2:12" x14ac:dyDescent="0.25">
      <c r="B78" s="8" t="s">
        <v>8</v>
      </c>
      <c r="C78" s="15">
        <v>66</v>
      </c>
      <c r="D78" s="15">
        <v>0</v>
      </c>
      <c r="E78" s="15">
        <v>0</v>
      </c>
      <c r="F78" s="15">
        <v>0</v>
      </c>
      <c r="G78" s="15">
        <v>0</v>
      </c>
      <c r="H78" s="15">
        <v>0</v>
      </c>
      <c r="I78" s="15">
        <v>66</v>
      </c>
      <c r="J78" s="15">
        <v>0</v>
      </c>
      <c r="L78" s="2"/>
    </row>
    <row r="79" spans="2:12" x14ac:dyDescent="0.25">
      <c r="B79" s="8" t="s">
        <v>9</v>
      </c>
      <c r="C79" s="15">
        <v>12158.055</v>
      </c>
      <c r="D79" s="15">
        <v>0</v>
      </c>
      <c r="E79" s="15">
        <v>0</v>
      </c>
      <c r="F79" s="15">
        <v>0</v>
      </c>
      <c r="G79" s="15">
        <v>0</v>
      </c>
      <c r="H79" s="15">
        <v>0</v>
      </c>
      <c r="I79" s="15">
        <v>12158.055</v>
      </c>
      <c r="J79" s="15">
        <v>0</v>
      </c>
      <c r="L79" s="2"/>
    </row>
    <row r="80" spans="2:12" x14ac:dyDescent="0.25">
      <c r="B80" s="8" t="s">
        <v>13</v>
      </c>
      <c r="C80" s="15">
        <v>29</v>
      </c>
      <c r="D80" s="15">
        <v>0</v>
      </c>
      <c r="E80" s="15">
        <v>0</v>
      </c>
      <c r="F80" s="15">
        <v>0</v>
      </c>
      <c r="G80" s="15">
        <v>0</v>
      </c>
      <c r="H80" s="15">
        <v>0</v>
      </c>
      <c r="I80" s="15">
        <v>29</v>
      </c>
      <c r="J80" s="15">
        <v>0</v>
      </c>
      <c r="L80" s="2"/>
    </row>
    <row r="81" spans="2:12" x14ac:dyDescent="0.25">
      <c r="B81" s="8" t="s">
        <v>14</v>
      </c>
      <c r="C81" s="15">
        <v>14</v>
      </c>
      <c r="D81" s="15">
        <v>0</v>
      </c>
      <c r="E81" s="15">
        <v>0</v>
      </c>
      <c r="F81" s="15">
        <v>0</v>
      </c>
      <c r="G81" s="15">
        <v>0</v>
      </c>
      <c r="H81" s="15">
        <v>0</v>
      </c>
      <c r="I81" s="15">
        <v>14</v>
      </c>
      <c r="J81" s="15">
        <v>0</v>
      </c>
      <c r="L81" s="2"/>
    </row>
    <row r="82" spans="2:12" x14ac:dyDescent="0.25">
      <c r="B82" s="6" t="s">
        <v>1</v>
      </c>
      <c r="C82" s="7">
        <v>-1136146.905</v>
      </c>
      <c r="D82" s="7">
        <v>-887108.37699999998</v>
      </c>
      <c r="E82" s="7">
        <v>0</v>
      </c>
      <c r="F82" s="7">
        <v>0</v>
      </c>
      <c r="G82" s="7">
        <v>599</v>
      </c>
      <c r="H82" s="7">
        <v>599</v>
      </c>
      <c r="I82" s="7">
        <v>-1135547.905</v>
      </c>
      <c r="J82" s="7">
        <v>-886509.37699999998</v>
      </c>
      <c r="L82" s="2"/>
    </row>
    <row r="83" spans="2:12" x14ac:dyDescent="0.25">
      <c r="B83" s="21" t="s">
        <v>43</v>
      </c>
      <c r="C83" s="22">
        <v>-11313.882</v>
      </c>
      <c r="D83" s="22">
        <v>-8092.2129999999997</v>
      </c>
      <c r="E83" s="22">
        <v>0</v>
      </c>
      <c r="F83" s="22">
        <v>0</v>
      </c>
      <c r="G83" s="22">
        <v>0</v>
      </c>
      <c r="H83" s="22">
        <v>0</v>
      </c>
      <c r="I83" s="22">
        <v>-11313.882</v>
      </c>
      <c r="J83" s="22">
        <v>-8092.2129999999997</v>
      </c>
      <c r="L83" s="2"/>
    </row>
    <row r="84" spans="2:12" x14ac:dyDescent="0.25">
      <c r="B84" s="23" t="s">
        <v>44</v>
      </c>
      <c r="C84" s="24">
        <v>-11313.882</v>
      </c>
      <c r="D84" s="24">
        <v>-8092.2129999999997</v>
      </c>
      <c r="E84" s="24">
        <v>0</v>
      </c>
      <c r="F84" s="24">
        <v>0</v>
      </c>
      <c r="G84" s="24">
        <v>0</v>
      </c>
      <c r="H84" s="24">
        <v>0</v>
      </c>
      <c r="I84" s="24">
        <v>-11313.882</v>
      </c>
      <c r="J84" s="24">
        <v>-8092.2129999999997</v>
      </c>
      <c r="L84" s="2"/>
    </row>
    <row r="85" spans="2:12" x14ac:dyDescent="0.25">
      <c r="B85" s="25" t="s">
        <v>45</v>
      </c>
      <c r="C85" s="26">
        <v>-965.27300000000002</v>
      </c>
      <c r="D85" s="26">
        <v>-965.27300000000002</v>
      </c>
      <c r="E85" s="26">
        <v>0</v>
      </c>
      <c r="F85" s="26">
        <v>0</v>
      </c>
      <c r="G85" s="26">
        <v>0</v>
      </c>
      <c r="H85" s="26">
        <v>0</v>
      </c>
      <c r="I85" s="26">
        <v>-965.27300000000002</v>
      </c>
      <c r="J85" s="26">
        <v>-965.27300000000002</v>
      </c>
      <c r="L85" s="11"/>
    </row>
    <row r="86" spans="2:12" x14ac:dyDescent="0.25">
      <c r="B86" s="25" t="s">
        <v>46</v>
      </c>
      <c r="C86" s="26">
        <v>-5696.223</v>
      </c>
      <c r="D86" s="26">
        <v>-4646.0129999999999</v>
      </c>
      <c r="E86" s="26">
        <v>0</v>
      </c>
      <c r="F86" s="26">
        <v>0</v>
      </c>
      <c r="G86" s="26">
        <v>0</v>
      </c>
      <c r="H86" s="26">
        <v>0</v>
      </c>
      <c r="I86" s="26">
        <v>-5696.223</v>
      </c>
      <c r="J86" s="26">
        <v>-4646.0129999999999</v>
      </c>
      <c r="L86" s="11"/>
    </row>
    <row r="87" spans="2:12" ht="30" x14ac:dyDescent="0.25">
      <c r="B87" s="25" t="s">
        <v>47</v>
      </c>
      <c r="C87" s="26">
        <v>-4652.3860000000004</v>
      </c>
      <c r="D87" s="26">
        <v>-2480.9270000000001</v>
      </c>
      <c r="E87" s="26">
        <v>0</v>
      </c>
      <c r="F87" s="26">
        <v>0</v>
      </c>
      <c r="G87" s="26">
        <v>0</v>
      </c>
      <c r="H87" s="26">
        <v>0</v>
      </c>
      <c r="I87" s="26">
        <v>-4652.3860000000004</v>
      </c>
      <c r="J87" s="26">
        <v>-2480.9270000000001</v>
      </c>
      <c r="L87" s="11"/>
    </row>
    <row r="88" spans="2:12" x14ac:dyDescent="0.25">
      <c r="B88" s="21" t="s">
        <v>48</v>
      </c>
      <c r="C88" s="22">
        <v>-848814.03799999994</v>
      </c>
      <c r="D88" s="22">
        <v>-673759.47199999995</v>
      </c>
      <c r="E88" s="22">
        <v>0</v>
      </c>
      <c r="F88" s="22">
        <v>0</v>
      </c>
      <c r="G88" s="22">
        <v>599</v>
      </c>
      <c r="H88" s="22">
        <v>599</v>
      </c>
      <c r="I88" s="22">
        <v>-848215.03799999994</v>
      </c>
      <c r="J88" s="22">
        <v>-673160.47199999995</v>
      </c>
      <c r="L88" s="2"/>
    </row>
    <row r="89" spans="2:12" x14ac:dyDescent="0.25">
      <c r="B89" s="23" t="s">
        <v>49</v>
      </c>
      <c r="C89" s="24">
        <v>-848814.03799999994</v>
      </c>
      <c r="D89" s="24">
        <v>-673759.47199999995</v>
      </c>
      <c r="E89" s="24">
        <v>0</v>
      </c>
      <c r="F89" s="24">
        <v>0</v>
      </c>
      <c r="G89" s="24">
        <v>599</v>
      </c>
      <c r="H89" s="24">
        <v>599</v>
      </c>
      <c r="I89" s="24">
        <v>-848215.03799999994</v>
      </c>
      <c r="J89" s="24">
        <v>-673160.47199999995</v>
      </c>
      <c r="L89" s="2"/>
    </row>
    <row r="90" spans="2:12" x14ac:dyDescent="0.25">
      <c r="B90" s="25" t="s">
        <v>50</v>
      </c>
      <c r="C90" s="26">
        <v>-31472.639999999999</v>
      </c>
      <c r="D90" s="26">
        <v>-24363.992999999999</v>
      </c>
      <c r="E90" s="26">
        <v>0</v>
      </c>
      <c r="F90" s="26">
        <v>0</v>
      </c>
      <c r="G90" s="26">
        <v>0</v>
      </c>
      <c r="H90" s="26">
        <v>0</v>
      </c>
      <c r="I90" s="26">
        <v>-31472.639999999999</v>
      </c>
      <c r="J90" s="26">
        <v>-24363.992999999999</v>
      </c>
      <c r="L90" s="2"/>
    </row>
    <row r="91" spans="2:12" x14ac:dyDescent="0.25">
      <c r="B91" s="25" t="s">
        <v>51</v>
      </c>
      <c r="C91" s="26">
        <v>-297456.96100000001</v>
      </c>
      <c r="D91" s="26">
        <v>-273308.23700000002</v>
      </c>
      <c r="E91" s="26">
        <v>0</v>
      </c>
      <c r="F91" s="26">
        <v>0</v>
      </c>
      <c r="G91" s="26">
        <v>599</v>
      </c>
      <c r="H91" s="26">
        <v>599</v>
      </c>
      <c r="I91" s="26">
        <v>-296857.96100000001</v>
      </c>
      <c r="J91" s="26">
        <v>-272709.23700000002</v>
      </c>
      <c r="L91" s="2"/>
    </row>
    <row r="92" spans="2:12" x14ac:dyDescent="0.25">
      <c r="B92" s="25" t="s">
        <v>53</v>
      </c>
      <c r="C92" s="26">
        <v>-299150.52899999998</v>
      </c>
      <c r="D92" s="26">
        <v>-293466.50199999998</v>
      </c>
      <c r="E92" s="26">
        <v>0</v>
      </c>
      <c r="F92" s="26">
        <v>0</v>
      </c>
      <c r="G92" s="26">
        <v>0</v>
      </c>
      <c r="H92" s="26">
        <v>0</v>
      </c>
      <c r="I92" s="26">
        <v>-299150.52899999998</v>
      </c>
      <c r="J92" s="26">
        <v>-293466.50199999998</v>
      </c>
      <c r="L92" s="2"/>
    </row>
    <row r="93" spans="2:12" ht="30" x14ac:dyDescent="0.25">
      <c r="B93" s="25" t="s">
        <v>54</v>
      </c>
      <c r="C93" s="26">
        <v>-21726.954000000002</v>
      </c>
      <c r="D93" s="26">
        <v>-174.1</v>
      </c>
      <c r="E93" s="26">
        <v>0</v>
      </c>
      <c r="F93" s="26">
        <v>0</v>
      </c>
      <c r="G93" s="26">
        <v>0</v>
      </c>
      <c r="H93" s="26">
        <v>0</v>
      </c>
      <c r="I93" s="26">
        <v>-21726.954000000002</v>
      </c>
      <c r="J93" s="26">
        <v>-174.1</v>
      </c>
      <c r="L93" s="2"/>
    </row>
    <row r="94" spans="2:12" x14ac:dyDescent="0.25">
      <c r="B94" s="25" t="s">
        <v>55</v>
      </c>
      <c r="C94" s="26">
        <v>-42686.228999999999</v>
      </c>
      <c r="D94" s="26">
        <v>-1730.01</v>
      </c>
      <c r="E94" s="26">
        <v>0</v>
      </c>
      <c r="F94" s="26">
        <v>0</v>
      </c>
      <c r="G94" s="26">
        <v>0</v>
      </c>
      <c r="H94" s="26">
        <v>0</v>
      </c>
      <c r="I94" s="26">
        <v>-42686.228999999999</v>
      </c>
      <c r="J94" s="26">
        <v>-1730.01</v>
      </c>
      <c r="L94" s="2"/>
    </row>
    <row r="95" spans="2:12" ht="30" x14ac:dyDescent="0.25">
      <c r="B95" s="25" t="s">
        <v>56</v>
      </c>
      <c r="C95" s="26">
        <v>-31400.32</v>
      </c>
      <c r="D95" s="26">
        <v>-21287.620999999999</v>
      </c>
      <c r="E95" s="26">
        <v>0</v>
      </c>
      <c r="F95" s="26">
        <v>0</v>
      </c>
      <c r="G95" s="26">
        <v>0</v>
      </c>
      <c r="H95" s="26">
        <v>0</v>
      </c>
      <c r="I95" s="26">
        <v>-31400.32</v>
      </c>
      <c r="J95" s="26">
        <v>-21287.620999999999</v>
      </c>
      <c r="L95" s="2"/>
    </row>
    <row r="96" spans="2:12" x14ac:dyDescent="0.25">
      <c r="B96" s="25" t="s">
        <v>57</v>
      </c>
      <c r="C96" s="26">
        <v>-59761.500999999997</v>
      </c>
      <c r="D96" s="26">
        <v>-49240.334000000003</v>
      </c>
      <c r="E96" s="26">
        <v>0</v>
      </c>
      <c r="F96" s="26">
        <v>0</v>
      </c>
      <c r="G96" s="26">
        <v>0</v>
      </c>
      <c r="H96" s="26">
        <v>0</v>
      </c>
      <c r="I96" s="26">
        <v>-59761.500999999997</v>
      </c>
      <c r="J96" s="26">
        <v>-49240.334000000003</v>
      </c>
      <c r="L96" s="2"/>
    </row>
    <row r="97" spans="2:12" x14ac:dyDescent="0.25">
      <c r="B97" s="25" t="s">
        <v>58</v>
      </c>
      <c r="C97" s="26">
        <v>-10031.876</v>
      </c>
      <c r="D97" s="26">
        <v>-365</v>
      </c>
      <c r="E97" s="26">
        <v>0</v>
      </c>
      <c r="F97" s="26">
        <v>0</v>
      </c>
      <c r="G97" s="26">
        <v>0</v>
      </c>
      <c r="H97" s="26">
        <v>0</v>
      </c>
      <c r="I97" s="26">
        <v>-10031.876</v>
      </c>
      <c r="J97" s="26">
        <v>-365</v>
      </c>
      <c r="L97" s="2"/>
    </row>
    <row r="98" spans="2:12" ht="30" x14ac:dyDescent="0.25">
      <c r="B98" s="25" t="s">
        <v>59</v>
      </c>
      <c r="C98" s="26">
        <v>-4304.0690000000004</v>
      </c>
      <c r="D98" s="26">
        <v>-1248.9590000000001</v>
      </c>
      <c r="E98" s="26">
        <v>0</v>
      </c>
      <c r="F98" s="26">
        <v>0</v>
      </c>
      <c r="G98" s="26">
        <v>0</v>
      </c>
      <c r="H98" s="26">
        <v>0</v>
      </c>
      <c r="I98" s="26">
        <v>-4304.0690000000004</v>
      </c>
      <c r="J98" s="26">
        <v>-1248.9590000000001</v>
      </c>
      <c r="L98" s="2"/>
    </row>
    <row r="99" spans="2:12" x14ac:dyDescent="0.25">
      <c r="B99" s="25" t="s">
        <v>60</v>
      </c>
      <c r="C99" s="26">
        <v>-40405.709000000003</v>
      </c>
      <c r="D99" s="26">
        <v>-3710.4430000000002</v>
      </c>
      <c r="E99" s="26">
        <v>0</v>
      </c>
      <c r="F99" s="26">
        <v>0</v>
      </c>
      <c r="G99" s="26">
        <v>0</v>
      </c>
      <c r="H99" s="26">
        <v>0</v>
      </c>
      <c r="I99" s="26">
        <v>-40405.709000000003</v>
      </c>
      <c r="J99" s="26">
        <v>-3710.4430000000002</v>
      </c>
      <c r="L99" s="2"/>
    </row>
    <row r="100" spans="2:12" x14ac:dyDescent="0.25">
      <c r="B100" s="25" t="s">
        <v>61</v>
      </c>
      <c r="C100" s="26">
        <v>-2376.2159999999999</v>
      </c>
      <c r="D100" s="26">
        <v>-191</v>
      </c>
      <c r="E100" s="26">
        <v>0</v>
      </c>
      <c r="F100" s="26">
        <v>0</v>
      </c>
      <c r="G100" s="26">
        <v>0</v>
      </c>
      <c r="H100" s="26">
        <v>0</v>
      </c>
      <c r="I100" s="26">
        <v>-2376.2159999999999</v>
      </c>
      <c r="J100" s="26">
        <v>-191</v>
      </c>
      <c r="L100" s="2"/>
    </row>
    <row r="101" spans="2:12" ht="30" x14ac:dyDescent="0.25">
      <c r="B101" s="25" t="s">
        <v>62</v>
      </c>
      <c r="C101" s="26">
        <v>-948.43</v>
      </c>
      <c r="D101" s="26">
        <v>-948.43</v>
      </c>
      <c r="E101" s="26">
        <v>0</v>
      </c>
      <c r="F101" s="26">
        <v>0</v>
      </c>
      <c r="G101" s="26">
        <v>0</v>
      </c>
      <c r="H101" s="26">
        <v>0</v>
      </c>
      <c r="I101" s="26">
        <v>-948.43</v>
      </c>
      <c r="J101" s="26">
        <v>-948.43</v>
      </c>
      <c r="L101" s="2"/>
    </row>
    <row r="102" spans="2:12" x14ac:dyDescent="0.25">
      <c r="B102" s="25" t="s">
        <v>63</v>
      </c>
      <c r="C102" s="26">
        <v>-3284.8429999999998</v>
      </c>
      <c r="D102" s="26">
        <v>-3284.8429999999998</v>
      </c>
      <c r="E102" s="26">
        <v>0</v>
      </c>
      <c r="F102" s="26">
        <v>0</v>
      </c>
      <c r="G102" s="26">
        <v>0</v>
      </c>
      <c r="H102" s="26">
        <v>0</v>
      </c>
      <c r="I102" s="26">
        <v>-3284.8429999999998</v>
      </c>
      <c r="J102" s="26">
        <v>-3284.8429999999998</v>
      </c>
      <c r="L102" s="2"/>
    </row>
    <row r="103" spans="2:12" ht="30" x14ac:dyDescent="0.25">
      <c r="B103" s="25" t="s">
        <v>64</v>
      </c>
      <c r="C103" s="26">
        <v>-3807.761</v>
      </c>
      <c r="D103" s="26">
        <v>-440</v>
      </c>
      <c r="E103" s="26">
        <v>0</v>
      </c>
      <c r="F103" s="26">
        <v>0</v>
      </c>
      <c r="G103" s="26">
        <v>0</v>
      </c>
      <c r="H103" s="26">
        <v>0</v>
      </c>
      <c r="I103" s="26">
        <v>-3807.761</v>
      </c>
      <c r="J103" s="26">
        <v>-440</v>
      </c>
      <c r="L103" s="2"/>
    </row>
    <row r="104" spans="2:12" ht="28.5" x14ac:dyDescent="0.25">
      <c r="B104" s="21" t="s">
        <v>65</v>
      </c>
      <c r="C104" s="22">
        <v>-245140.47500000001</v>
      </c>
      <c r="D104" s="22">
        <v>-196278.12599999999</v>
      </c>
      <c r="E104" s="22">
        <v>0</v>
      </c>
      <c r="F104" s="22">
        <v>0</v>
      </c>
      <c r="G104" s="22">
        <v>0</v>
      </c>
      <c r="H104" s="22">
        <v>0</v>
      </c>
      <c r="I104" s="22">
        <v>-245140.47500000001</v>
      </c>
      <c r="J104" s="22">
        <v>-196278.12599999999</v>
      </c>
      <c r="L104" s="2"/>
    </row>
    <row r="105" spans="2:12" x14ac:dyDescent="0.25">
      <c r="B105" s="23" t="s">
        <v>66</v>
      </c>
      <c r="C105" s="24">
        <v>-212376.758</v>
      </c>
      <c r="D105" s="24">
        <v>-196278.12599999999</v>
      </c>
      <c r="E105" s="24">
        <v>0</v>
      </c>
      <c r="F105" s="24">
        <v>0</v>
      </c>
      <c r="G105" s="24">
        <v>0</v>
      </c>
      <c r="H105" s="24">
        <v>0</v>
      </c>
      <c r="I105" s="24">
        <v>-212376.758</v>
      </c>
      <c r="J105" s="24">
        <v>-196278.12599999999</v>
      </c>
      <c r="L105" s="2"/>
    </row>
    <row r="106" spans="2:12" x14ac:dyDescent="0.25">
      <c r="B106" s="25" t="s">
        <v>67</v>
      </c>
      <c r="C106" s="26">
        <v>-196051.99299999999</v>
      </c>
      <c r="D106" s="26">
        <v>-180000.73199999999</v>
      </c>
      <c r="E106" s="26">
        <v>0</v>
      </c>
      <c r="F106" s="26">
        <v>0</v>
      </c>
      <c r="G106" s="26">
        <v>0</v>
      </c>
      <c r="H106" s="26">
        <v>0</v>
      </c>
      <c r="I106" s="26">
        <v>-196051.99299999999</v>
      </c>
      <c r="J106" s="26">
        <v>-180000.73199999999</v>
      </c>
      <c r="L106" s="2"/>
    </row>
    <row r="107" spans="2:12" x14ac:dyDescent="0.25">
      <c r="B107" s="25" t="s">
        <v>68</v>
      </c>
      <c r="C107" s="26">
        <v>-16324.764999999999</v>
      </c>
      <c r="D107" s="26">
        <v>-16277.394</v>
      </c>
      <c r="E107" s="26">
        <v>0</v>
      </c>
      <c r="F107" s="26">
        <v>0</v>
      </c>
      <c r="G107" s="26">
        <v>0</v>
      </c>
      <c r="H107" s="26">
        <v>0</v>
      </c>
      <c r="I107" s="26">
        <v>-16324.764999999999</v>
      </c>
      <c r="J107" s="26">
        <v>-16277.394</v>
      </c>
      <c r="L107" s="2"/>
    </row>
    <row r="108" spans="2:12" x14ac:dyDescent="0.25">
      <c r="B108" s="23" t="s">
        <v>69</v>
      </c>
      <c r="C108" s="24">
        <v>-32763.717000000001</v>
      </c>
      <c r="D108" s="24">
        <v>0</v>
      </c>
      <c r="E108" s="24">
        <v>0</v>
      </c>
      <c r="F108" s="24">
        <v>0</v>
      </c>
      <c r="G108" s="24">
        <v>0</v>
      </c>
      <c r="H108" s="24">
        <v>0</v>
      </c>
      <c r="I108" s="24">
        <v>-32763.717000000001</v>
      </c>
      <c r="J108" s="24">
        <v>0</v>
      </c>
      <c r="L108" s="2"/>
    </row>
    <row r="109" spans="2:12" x14ac:dyDescent="0.25">
      <c r="B109" s="25" t="s">
        <v>70</v>
      </c>
      <c r="C109" s="26">
        <v>-32763.717000000001</v>
      </c>
      <c r="D109" s="26">
        <v>0</v>
      </c>
      <c r="E109" s="26">
        <v>0</v>
      </c>
      <c r="F109" s="26">
        <v>0</v>
      </c>
      <c r="G109" s="26">
        <v>0</v>
      </c>
      <c r="H109" s="26">
        <v>0</v>
      </c>
      <c r="I109" s="26">
        <v>-32763.717000000001</v>
      </c>
      <c r="J109" s="26">
        <v>0</v>
      </c>
      <c r="L109" s="2"/>
    </row>
    <row r="110" spans="2:12" x14ac:dyDescent="0.25">
      <c r="B110" s="21" t="s">
        <v>33</v>
      </c>
      <c r="C110" s="22">
        <v>-9499.7309999999998</v>
      </c>
      <c r="D110" s="22">
        <v>-8978.5660000000007</v>
      </c>
      <c r="E110" s="22">
        <v>0</v>
      </c>
      <c r="F110" s="22">
        <v>0</v>
      </c>
      <c r="G110" s="22">
        <v>0</v>
      </c>
      <c r="H110" s="22">
        <v>0</v>
      </c>
      <c r="I110" s="22">
        <v>-9499.7309999999998</v>
      </c>
      <c r="J110" s="22">
        <v>-8978.5660000000007</v>
      </c>
      <c r="L110" s="2"/>
    </row>
    <row r="111" spans="2:12" x14ac:dyDescent="0.25">
      <c r="B111" s="23" t="s">
        <v>71</v>
      </c>
      <c r="C111" s="24">
        <v>-9499.7309999999998</v>
      </c>
      <c r="D111" s="24">
        <v>-8978.5660000000007</v>
      </c>
      <c r="E111" s="24">
        <v>0</v>
      </c>
      <c r="F111" s="24">
        <v>0</v>
      </c>
      <c r="G111" s="24">
        <v>0</v>
      </c>
      <c r="H111" s="24">
        <v>0</v>
      </c>
      <c r="I111" s="24">
        <v>-9499.7309999999998</v>
      </c>
      <c r="J111" s="24">
        <v>-8978.5660000000007</v>
      </c>
      <c r="L111" s="2"/>
    </row>
    <row r="112" spans="2:12" x14ac:dyDescent="0.25">
      <c r="B112" s="25" t="s">
        <v>72</v>
      </c>
      <c r="C112" s="26">
        <v>-9499.7309999999998</v>
      </c>
      <c r="D112" s="26">
        <v>-8978.5660000000007</v>
      </c>
      <c r="E112" s="26">
        <v>0</v>
      </c>
      <c r="F112" s="26">
        <v>0</v>
      </c>
      <c r="G112" s="26">
        <v>0</v>
      </c>
      <c r="H112" s="26">
        <v>0</v>
      </c>
      <c r="I112" s="26">
        <v>-9499.7309999999998</v>
      </c>
      <c r="J112" s="26">
        <v>-8978.5660000000007</v>
      </c>
      <c r="L112" s="2"/>
    </row>
    <row r="113" spans="2:12" x14ac:dyDescent="0.25">
      <c r="B113" s="27" t="s">
        <v>23</v>
      </c>
      <c r="C113" s="28">
        <v>-21378.778999999999</v>
      </c>
      <c r="D113" s="28">
        <v>0</v>
      </c>
      <c r="E113" s="28">
        <v>0</v>
      </c>
      <c r="F113" s="28">
        <v>0</v>
      </c>
      <c r="G113" s="28">
        <v>0</v>
      </c>
      <c r="H113" s="28">
        <v>0</v>
      </c>
      <c r="I113" s="28">
        <v>-21378.778999999999</v>
      </c>
      <c r="J113" s="28">
        <v>0</v>
      </c>
      <c r="L113" s="2"/>
    </row>
    <row r="114" spans="2:12" x14ac:dyDescent="0.25">
      <c r="B114" s="6" t="s">
        <v>17</v>
      </c>
      <c r="C114" s="7">
        <v>-25174.116000000002</v>
      </c>
      <c r="D114" s="7">
        <v>-16640.692999999999</v>
      </c>
      <c r="E114" s="7">
        <v>0</v>
      </c>
      <c r="F114" s="7">
        <v>0</v>
      </c>
      <c r="G114" s="7">
        <v>0</v>
      </c>
      <c r="H114" s="7">
        <v>0</v>
      </c>
      <c r="I114" s="7">
        <v>-25174.116000000002</v>
      </c>
      <c r="J114" s="7">
        <v>-16640.692999999999</v>
      </c>
      <c r="L114" s="2"/>
    </row>
    <row r="115" spans="2:12" s="31" customFormat="1" x14ac:dyDescent="0.25">
      <c r="B115" s="29" t="s">
        <v>73</v>
      </c>
      <c r="C115" s="30">
        <v>-11442.99</v>
      </c>
      <c r="D115" s="30">
        <v>-11442.99</v>
      </c>
      <c r="E115" s="30">
        <v>0</v>
      </c>
      <c r="F115" s="30">
        <v>0</v>
      </c>
      <c r="G115" s="30">
        <v>11442.99</v>
      </c>
      <c r="H115" s="30">
        <v>11442.99</v>
      </c>
      <c r="I115" s="30">
        <v>0</v>
      </c>
      <c r="J115" s="30">
        <v>0</v>
      </c>
      <c r="L115" s="32"/>
    </row>
    <row r="116" spans="2:12" s="31" customFormat="1" ht="30" x14ac:dyDescent="0.25">
      <c r="B116" s="29" t="s">
        <v>325</v>
      </c>
      <c r="C116" s="30">
        <v>0</v>
      </c>
      <c r="D116" s="30">
        <v>0</v>
      </c>
      <c r="E116" s="30">
        <v>0</v>
      </c>
      <c r="F116" s="30">
        <v>0</v>
      </c>
      <c r="G116" s="30">
        <v>-11442.99</v>
      </c>
      <c r="H116" s="30">
        <v>-11442.99</v>
      </c>
      <c r="I116" s="30">
        <v>-11442.99</v>
      </c>
      <c r="J116" s="30">
        <v>-11442.99</v>
      </c>
      <c r="L116" s="32"/>
    </row>
    <row r="117" spans="2:12" s="31" customFormat="1" x14ac:dyDescent="0.25">
      <c r="B117" s="29" t="s">
        <v>74</v>
      </c>
      <c r="C117" s="30">
        <v>-9114.8979999999992</v>
      </c>
      <c r="D117" s="30">
        <v>-5197.7030000000004</v>
      </c>
      <c r="E117" s="30">
        <v>0</v>
      </c>
      <c r="F117" s="30">
        <v>0</v>
      </c>
      <c r="G117" s="30">
        <v>0</v>
      </c>
      <c r="H117" s="30">
        <v>0</v>
      </c>
      <c r="I117" s="30">
        <v>-9114.8979999999992</v>
      </c>
      <c r="J117" s="30">
        <v>-5197.7030000000004</v>
      </c>
      <c r="L117" s="32"/>
    </row>
    <row r="118" spans="2:12" x14ac:dyDescent="0.25">
      <c r="B118" s="8" t="s">
        <v>23</v>
      </c>
      <c r="C118" s="15">
        <v>-4616.2280000000001</v>
      </c>
      <c r="D118" s="15">
        <v>0</v>
      </c>
      <c r="E118" s="15">
        <v>0</v>
      </c>
      <c r="F118" s="15">
        <v>0</v>
      </c>
      <c r="G118" s="15">
        <v>0</v>
      </c>
      <c r="H118" s="15">
        <v>0</v>
      </c>
      <c r="I118" s="15">
        <v>-4616.2280000000001</v>
      </c>
      <c r="J118" s="15">
        <v>0</v>
      </c>
      <c r="L118" s="2"/>
    </row>
    <row r="119" spans="2:12" x14ac:dyDescent="0.25">
      <c r="B119" s="6" t="s">
        <v>18</v>
      </c>
      <c r="C119" s="7">
        <v>253</v>
      </c>
      <c r="D119" s="7">
        <v>0</v>
      </c>
      <c r="E119" s="7">
        <v>0</v>
      </c>
      <c r="F119" s="7">
        <v>0</v>
      </c>
      <c r="G119" s="7">
        <v>0</v>
      </c>
      <c r="H119" s="7">
        <v>0</v>
      </c>
      <c r="I119" s="7">
        <v>253</v>
      </c>
      <c r="J119" s="7">
        <v>0</v>
      </c>
      <c r="L119" s="2"/>
    </row>
    <row r="120" spans="2:12" x14ac:dyDescent="0.25">
      <c r="B120" s="8" t="s">
        <v>36</v>
      </c>
      <c r="C120" s="15">
        <v>253</v>
      </c>
      <c r="D120" s="15">
        <v>0</v>
      </c>
      <c r="E120" s="15">
        <v>0</v>
      </c>
      <c r="F120" s="15">
        <v>0</v>
      </c>
      <c r="G120" s="15">
        <v>0</v>
      </c>
      <c r="H120" s="15">
        <v>0</v>
      </c>
      <c r="I120" s="15">
        <v>253</v>
      </c>
      <c r="J120" s="15">
        <v>0</v>
      </c>
      <c r="L120" s="2"/>
    </row>
    <row r="121" spans="2:12" x14ac:dyDescent="0.25">
      <c r="C121" s="14"/>
      <c r="E121" s="14"/>
      <c r="L121" s="2"/>
    </row>
    <row r="122" spans="2:12" ht="42.75" x14ac:dyDescent="0.25">
      <c r="B122" s="4" t="s">
        <v>75</v>
      </c>
      <c r="C122" s="5" t="s">
        <v>3</v>
      </c>
      <c r="D122" s="5" t="s">
        <v>4</v>
      </c>
      <c r="E122" s="5" t="s">
        <v>3</v>
      </c>
      <c r="F122" s="5" t="s">
        <v>4</v>
      </c>
      <c r="G122" s="5" t="s">
        <v>3</v>
      </c>
      <c r="H122" s="5" t="s">
        <v>4</v>
      </c>
      <c r="I122" s="5" t="s">
        <v>3</v>
      </c>
      <c r="J122" s="5" t="s">
        <v>4</v>
      </c>
      <c r="L122" s="2"/>
    </row>
    <row r="123" spans="2:12" x14ac:dyDescent="0.25">
      <c r="B123" s="6" t="s">
        <v>0</v>
      </c>
      <c r="C123" s="7">
        <v>134419.038</v>
      </c>
      <c r="D123" s="7">
        <v>0</v>
      </c>
      <c r="E123" s="7">
        <v>0</v>
      </c>
      <c r="F123" s="7">
        <v>0</v>
      </c>
      <c r="G123" s="7">
        <v>0</v>
      </c>
      <c r="H123" s="7">
        <v>0</v>
      </c>
      <c r="I123" s="7">
        <v>134419.038</v>
      </c>
      <c r="J123" s="7">
        <v>0</v>
      </c>
      <c r="L123" s="2"/>
    </row>
    <row r="124" spans="2:12" x14ac:dyDescent="0.25">
      <c r="B124" s="8" t="s">
        <v>7</v>
      </c>
      <c r="C124" s="15">
        <v>85609.379000000001</v>
      </c>
      <c r="D124" s="15">
        <v>0</v>
      </c>
      <c r="E124" s="15">
        <v>0</v>
      </c>
      <c r="F124" s="15">
        <v>0</v>
      </c>
      <c r="G124" s="15">
        <v>0</v>
      </c>
      <c r="H124" s="15">
        <v>0</v>
      </c>
      <c r="I124" s="15">
        <v>85609.379000000001</v>
      </c>
      <c r="J124" s="15">
        <v>0</v>
      </c>
      <c r="L124" s="2"/>
    </row>
    <row r="125" spans="2:12" x14ac:dyDescent="0.25">
      <c r="B125" s="8" t="s">
        <v>8</v>
      </c>
      <c r="C125" s="15">
        <v>30240.77</v>
      </c>
      <c r="D125" s="15">
        <v>0</v>
      </c>
      <c r="E125" s="15">
        <v>0</v>
      </c>
      <c r="F125" s="15">
        <v>0</v>
      </c>
      <c r="G125" s="15">
        <v>0</v>
      </c>
      <c r="H125" s="15">
        <v>0</v>
      </c>
      <c r="I125" s="15">
        <v>30240.77</v>
      </c>
      <c r="J125" s="15">
        <v>0</v>
      </c>
      <c r="L125" s="2"/>
    </row>
    <row r="126" spans="2:12" x14ac:dyDescent="0.25">
      <c r="B126" s="8" t="s">
        <v>9</v>
      </c>
      <c r="C126" s="15">
        <v>9005.2549999999992</v>
      </c>
      <c r="D126" s="15">
        <v>0</v>
      </c>
      <c r="E126" s="15">
        <v>0</v>
      </c>
      <c r="F126" s="15">
        <v>0</v>
      </c>
      <c r="G126" s="15">
        <v>0</v>
      </c>
      <c r="H126" s="15">
        <v>0</v>
      </c>
      <c r="I126" s="15">
        <v>9005.2549999999992</v>
      </c>
      <c r="J126" s="15">
        <v>0</v>
      </c>
      <c r="L126" s="2"/>
    </row>
    <row r="127" spans="2:12" x14ac:dyDescent="0.25">
      <c r="B127" s="8" t="s">
        <v>11</v>
      </c>
      <c r="C127" s="15">
        <v>857.67</v>
      </c>
      <c r="D127" s="15">
        <v>0</v>
      </c>
      <c r="E127" s="15">
        <v>0</v>
      </c>
      <c r="F127" s="15">
        <v>0</v>
      </c>
      <c r="G127" s="15">
        <v>0</v>
      </c>
      <c r="H127" s="15">
        <v>0</v>
      </c>
      <c r="I127" s="15">
        <v>857.67</v>
      </c>
      <c r="J127" s="15">
        <v>0</v>
      </c>
      <c r="L127" s="2"/>
    </row>
    <row r="128" spans="2:12" x14ac:dyDescent="0.25">
      <c r="B128" s="8" t="s">
        <v>13</v>
      </c>
      <c r="C128" s="15">
        <v>8705.9639999999999</v>
      </c>
      <c r="D128" s="15">
        <v>0</v>
      </c>
      <c r="E128" s="15">
        <v>0</v>
      </c>
      <c r="F128" s="15">
        <v>0</v>
      </c>
      <c r="G128" s="15">
        <v>0</v>
      </c>
      <c r="H128" s="15">
        <v>0</v>
      </c>
      <c r="I128" s="15">
        <v>8705.9639999999999</v>
      </c>
      <c r="J128" s="15">
        <v>0</v>
      </c>
      <c r="L128" s="2"/>
    </row>
    <row r="129" spans="2:12" x14ac:dyDescent="0.25">
      <c r="B129" s="6" t="s">
        <v>1</v>
      </c>
      <c r="C129" s="7">
        <v>-387659.00900000002</v>
      </c>
      <c r="D129" s="7">
        <v>-224627.342</v>
      </c>
      <c r="E129" s="7">
        <v>-101.49400000000605</v>
      </c>
      <c r="F129" s="7">
        <v>-101.49400000000605</v>
      </c>
      <c r="G129" s="7">
        <v>-2546.3249999999534</v>
      </c>
      <c r="H129" s="7">
        <v>-2546.3249999999825</v>
      </c>
      <c r="I129" s="7">
        <v>-390306.82799999998</v>
      </c>
      <c r="J129" s="7">
        <v>-227275.16099999999</v>
      </c>
      <c r="L129" s="2"/>
    </row>
    <row r="130" spans="2:12" x14ac:dyDescent="0.25">
      <c r="B130" s="21" t="s">
        <v>76</v>
      </c>
      <c r="C130" s="22">
        <v>-207583.2</v>
      </c>
      <c r="D130" s="22">
        <v>-160257.052</v>
      </c>
      <c r="E130" s="22">
        <v>-101.49399999997695</v>
      </c>
      <c r="F130" s="22">
        <v>-101.49400000000605</v>
      </c>
      <c r="G130" s="22">
        <v>149.7269999999844</v>
      </c>
      <c r="H130" s="22">
        <v>149.7270000000135</v>
      </c>
      <c r="I130" s="22">
        <v>-207534.967</v>
      </c>
      <c r="J130" s="22">
        <v>-160208.81899999999</v>
      </c>
      <c r="L130" s="2"/>
    </row>
    <row r="131" spans="2:12" x14ac:dyDescent="0.25">
      <c r="B131" s="23" t="s">
        <v>77</v>
      </c>
      <c r="C131" s="24">
        <v>-207583.2</v>
      </c>
      <c r="D131" s="24">
        <v>-160257.052</v>
      </c>
      <c r="E131" s="24">
        <v>-101.49399999997695</v>
      </c>
      <c r="F131" s="24">
        <v>-101.49400000000605</v>
      </c>
      <c r="G131" s="24">
        <v>149.7269999999844</v>
      </c>
      <c r="H131" s="24">
        <v>149.7270000000135</v>
      </c>
      <c r="I131" s="24">
        <v>-207534.967</v>
      </c>
      <c r="J131" s="24">
        <v>-160208.81899999999</v>
      </c>
      <c r="L131" s="2"/>
    </row>
    <row r="132" spans="2:12" x14ac:dyDescent="0.25">
      <c r="B132" s="25" t="s">
        <v>78</v>
      </c>
      <c r="C132" s="26">
        <v>-8347.0949999999993</v>
      </c>
      <c r="D132" s="26">
        <v>-8239.6299999999992</v>
      </c>
      <c r="E132" s="26">
        <v>0</v>
      </c>
      <c r="F132" s="26">
        <v>0</v>
      </c>
      <c r="G132" s="26">
        <v>126</v>
      </c>
      <c r="H132" s="26">
        <v>125.99999999999909</v>
      </c>
      <c r="I132" s="26">
        <v>-8221.0949999999993</v>
      </c>
      <c r="J132" s="26">
        <v>-8113.63</v>
      </c>
      <c r="L132" s="2"/>
    </row>
    <row r="133" spans="2:12" x14ac:dyDescent="0.25">
      <c r="B133" s="25" t="s">
        <v>79</v>
      </c>
      <c r="C133" s="26">
        <v>-12888.630999999999</v>
      </c>
      <c r="D133" s="26">
        <v>-9610.3619999999992</v>
      </c>
      <c r="E133" s="26">
        <v>0</v>
      </c>
      <c r="F133" s="26">
        <v>0</v>
      </c>
      <c r="G133" s="26">
        <v>0</v>
      </c>
      <c r="H133" s="26">
        <v>0</v>
      </c>
      <c r="I133" s="26">
        <v>-12888.630999999999</v>
      </c>
      <c r="J133" s="26">
        <v>-9610.3619999999992</v>
      </c>
      <c r="L133" s="2"/>
    </row>
    <row r="134" spans="2:12" x14ac:dyDescent="0.25">
      <c r="B134" s="25" t="s">
        <v>80</v>
      </c>
      <c r="C134" s="26">
        <v>-36331.866999999998</v>
      </c>
      <c r="D134" s="26">
        <v>-24453.665000000001</v>
      </c>
      <c r="E134" s="26">
        <v>0</v>
      </c>
      <c r="F134" s="26">
        <v>0</v>
      </c>
      <c r="G134" s="26">
        <v>0</v>
      </c>
      <c r="H134" s="26">
        <v>0</v>
      </c>
      <c r="I134" s="26">
        <v>-36331.866999999998</v>
      </c>
      <c r="J134" s="26">
        <v>-24453.665000000001</v>
      </c>
      <c r="L134" s="2"/>
    </row>
    <row r="135" spans="2:12" x14ac:dyDescent="0.25">
      <c r="B135" s="25" t="s">
        <v>81</v>
      </c>
      <c r="C135" s="26">
        <v>-71650.103000000003</v>
      </c>
      <c r="D135" s="26">
        <v>-69522.384000000005</v>
      </c>
      <c r="E135" s="26">
        <v>-101.4939999999915</v>
      </c>
      <c r="F135" s="26">
        <v>-101.4939999999915</v>
      </c>
      <c r="G135" s="26">
        <v>23.726999999998952</v>
      </c>
      <c r="H135" s="26">
        <v>23.726999999998952</v>
      </c>
      <c r="I135" s="26">
        <v>-71727.87</v>
      </c>
      <c r="J135" s="26">
        <v>-69600.150999999998</v>
      </c>
      <c r="L135" s="2"/>
    </row>
    <row r="136" spans="2:12" x14ac:dyDescent="0.25">
      <c r="B136" s="25" t="s">
        <v>82</v>
      </c>
      <c r="C136" s="26">
        <v>-76426.057000000001</v>
      </c>
      <c r="D136" s="26">
        <v>-46923.345999999998</v>
      </c>
      <c r="E136" s="26">
        <v>0</v>
      </c>
      <c r="F136" s="26">
        <v>0</v>
      </c>
      <c r="G136" s="26">
        <v>0</v>
      </c>
      <c r="H136" s="26">
        <v>0</v>
      </c>
      <c r="I136" s="26">
        <v>-76426.057000000001</v>
      </c>
      <c r="J136" s="26">
        <v>-46923.345999999998</v>
      </c>
      <c r="L136" s="2"/>
    </row>
    <row r="137" spans="2:12" x14ac:dyDescent="0.25">
      <c r="B137" s="25" t="s">
        <v>83</v>
      </c>
      <c r="C137" s="26">
        <v>-1939.4469999999999</v>
      </c>
      <c r="D137" s="26">
        <v>-1507.665</v>
      </c>
      <c r="E137" s="26">
        <v>0</v>
      </c>
      <c r="F137" s="26">
        <v>0</v>
      </c>
      <c r="G137" s="26">
        <v>0</v>
      </c>
      <c r="H137" s="26">
        <v>0</v>
      </c>
      <c r="I137" s="26">
        <v>-1939.4469999999999</v>
      </c>
      <c r="J137" s="26">
        <v>-1507.665</v>
      </c>
      <c r="L137" s="2"/>
    </row>
    <row r="138" spans="2:12" x14ac:dyDescent="0.25">
      <c r="B138" s="21" t="s">
        <v>84</v>
      </c>
      <c r="C138" s="22">
        <v>-157008.43400000001</v>
      </c>
      <c r="D138" s="22">
        <v>-64370.29</v>
      </c>
      <c r="E138" s="22">
        <v>0</v>
      </c>
      <c r="F138" s="22">
        <v>0</v>
      </c>
      <c r="G138" s="22">
        <v>-2696.051999999996</v>
      </c>
      <c r="H138" s="22">
        <v>-2696.0520000000033</v>
      </c>
      <c r="I138" s="22">
        <v>-159704.486</v>
      </c>
      <c r="J138" s="22">
        <v>-67066.342000000004</v>
      </c>
      <c r="L138" s="2"/>
    </row>
    <row r="139" spans="2:12" ht="15" customHeight="1" x14ac:dyDescent="0.25">
      <c r="B139" s="23" t="s">
        <v>85</v>
      </c>
      <c r="C139" s="24">
        <v>-157008.43400000001</v>
      </c>
      <c r="D139" s="24">
        <v>-64370.29</v>
      </c>
      <c r="E139" s="24">
        <v>0</v>
      </c>
      <c r="F139" s="24">
        <v>0</v>
      </c>
      <c r="G139" s="24">
        <v>-2696.051999999996</v>
      </c>
      <c r="H139" s="24">
        <v>-2696.0520000000033</v>
      </c>
      <c r="I139" s="24">
        <v>-159704.486</v>
      </c>
      <c r="J139" s="24">
        <v>-67066.342000000004</v>
      </c>
      <c r="L139" s="2"/>
    </row>
    <row r="140" spans="2:12" x14ac:dyDescent="0.25">
      <c r="B140" s="25" t="s">
        <v>86</v>
      </c>
      <c r="C140" s="26">
        <v>-4994.6509999999998</v>
      </c>
      <c r="D140" s="26">
        <v>-1645.587</v>
      </c>
      <c r="E140" s="26">
        <v>0</v>
      </c>
      <c r="F140" s="26">
        <v>0</v>
      </c>
      <c r="G140" s="26">
        <v>0</v>
      </c>
      <c r="H140" s="26">
        <v>0</v>
      </c>
      <c r="I140" s="26">
        <v>-4994.6509999999998</v>
      </c>
      <c r="J140" s="26">
        <v>-1645.587</v>
      </c>
      <c r="L140" s="2"/>
    </row>
    <row r="141" spans="2:12" x14ac:dyDescent="0.25">
      <c r="B141" s="25" t="s">
        <v>87</v>
      </c>
      <c r="C141" s="26">
        <v>-96827.95</v>
      </c>
      <c r="D141" s="26">
        <v>-47122.837</v>
      </c>
      <c r="E141" s="26">
        <v>0</v>
      </c>
      <c r="F141" s="26">
        <v>0</v>
      </c>
      <c r="G141" s="26">
        <v>-2696.051999999996</v>
      </c>
      <c r="H141" s="26">
        <v>-2696.0520000000033</v>
      </c>
      <c r="I141" s="26">
        <v>-99524.001999999993</v>
      </c>
      <c r="J141" s="26">
        <v>-49818.889000000003</v>
      </c>
      <c r="L141" s="2"/>
    </row>
    <row r="142" spans="2:12" x14ac:dyDescent="0.25">
      <c r="B142" s="25" t="s">
        <v>88</v>
      </c>
      <c r="C142" s="26">
        <v>-1711.0889999999999</v>
      </c>
      <c r="D142" s="26">
        <v>-601.03899999999999</v>
      </c>
      <c r="E142" s="26">
        <v>0</v>
      </c>
      <c r="F142" s="26">
        <v>0</v>
      </c>
      <c r="G142" s="26">
        <v>0</v>
      </c>
      <c r="H142" s="26">
        <v>0</v>
      </c>
      <c r="I142" s="26">
        <v>-1711.0889999999999</v>
      </c>
      <c r="J142" s="26">
        <v>-601.03899999999999</v>
      </c>
      <c r="L142" s="2"/>
    </row>
    <row r="143" spans="2:12" x14ac:dyDescent="0.25">
      <c r="B143" s="25" t="s">
        <v>89</v>
      </c>
      <c r="C143" s="26">
        <v>-1539.2159999999999</v>
      </c>
      <c r="D143" s="26">
        <v>-1433.549</v>
      </c>
      <c r="E143" s="26">
        <v>0</v>
      </c>
      <c r="F143" s="26">
        <v>0</v>
      </c>
      <c r="G143" s="26">
        <v>0</v>
      </c>
      <c r="H143" s="26">
        <v>0</v>
      </c>
      <c r="I143" s="26">
        <v>-1539.2159999999999</v>
      </c>
      <c r="J143" s="26">
        <v>-1433.549</v>
      </c>
      <c r="L143" s="2"/>
    </row>
    <row r="144" spans="2:12" x14ac:dyDescent="0.25">
      <c r="B144" s="25" t="s">
        <v>90</v>
      </c>
      <c r="C144" s="26">
        <v>-15053.672</v>
      </c>
      <c r="D144" s="26">
        <v>-12740.422</v>
      </c>
      <c r="E144" s="26">
        <v>0</v>
      </c>
      <c r="F144" s="26">
        <v>0</v>
      </c>
      <c r="G144" s="26">
        <v>0</v>
      </c>
      <c r="H144" s="26">
        <v>0</v>
      </c>
      <c r="I144" s="26">
        <v>-15053.672</v>
      </c>
      <c r="J144" s="26">
        <v>-12740.422</v>
      </c>
      <c r="L144" s="2"/>
    </row>
    <row r="145" spans="2:12" x14ac:dyDescent="0.25">
      <c r="B145" s="25" t="s">
        <v>91</v>
      </c>
      <c r="C145" s="26">
        <v>-609.93100000000004</v>
      </c>
      <c r="D145" s="26">
        <v>-609.93100000000004</v>
      </c>
      <c r="E145" s="26">
        <v>0</v>
      </c>
      <c r="F145" s="26">
        <v>0</v>
      </c>
      <c r="G145" s="26">
        <v>0</v>
      </c>
      <c r="H145" s="26">
        <v>0</v>
      </c>
      <c r="I145" s="26">
        <v>-609.93100000000004</v>
      </c>
      <c r="J145" s="26">
        <v>-609.93100000000004</v>
      </c>
      <c r="L145" s="2"/>
    </row>
    <row r="146" spans="2:12" ht="30" x14ac:dyDescent="0.25">
      <c r="B146" s="25" t="s">
        <v>92</v>
      </c>
      <c r="C146" s="26">
        <v>-29444.992999999999</v>
      </c>
      <c r="D146" s="26">
        <v>-109.99299999999999</v>
      </c>
      <c r="E146" s="26">
        <v>0</v>
      </c>
      <c r="F146" s="26">
        <v>0</v>
      </c>
      <c r="G146" s="26">
        <v>0</v>
      </c>
      <c r="H146" s="26">
        <v>0</v>
      </c>
      <c r="I146" s="26">
        <v>-29444.992999999999</v>
      </c>
      <c r="J146" s="26">
        <v>-109.99299999999999</v>
      </c>
      <c r="L146" s="2"/>
    </row>
    <row r="147" spans="2:12" x14ac:dyDescent="0.25">
      <c r="B147" s="25" t="s">
        <v>93</v>
      </c>
      <c r="C147" s="26">
        <v>-6826.9319999999998</v>
      </c>
      <c r="D147" s="26">
        <v>-106.932</v>
      </c>
      <c r="E147" s="26">
        <v>0</v>
      </c>
      <c r="F147" s="26">
        <v>0</v>
      </c>
      <c r="G147" s="26">
        <v>0</v>
      </c>
      <c r="H147" s="26">
        <v>0</v>
      </c>
      <c r="I147" s="26">
        <v>-6826.9319999999998</v>
      </c>
      <c r="J147" s="26">
        <v>-106.932</v>
      </c>
      <c r="L147" s="2"/>
    </row>
    <row r="148" spans="2:12" x14ac:dyDescent="0.25">
      <c r="B148" s="27" t="s">
        <v>23</v>
      </c>
      <c r="C148" s="28">
        <v>-23067.375</v>
      </c>
      <c r="D148" s="28">
        <v>0</v>
      </c>
      <c r="E148" s="28">
        <v>0</v>
      </c>
      <c r="F148" s="28">
        <v>0</v>
      </c>
      <c r="G148" s="28">
        <v>0</v>
      </c>
      <c r="H148" s="28">
        <v>0</v>
      </c>
      <c r="I148" s="28">
        <v>-23067.375</v>
      </c>
      <c r="J148" s="28">
        <v>0</v>
      </c>
      <c r="L148" s="2"/>
    </row>
    <row r="149" spans="2:12" x14ac:dyDescent="0.25">
      <c r="B149" s="6" t="s">
        <v>17</v>
      </c>
      <c r="C149" s="7">
        <v>-28740.463</v>
      </c>
      <c r="D149" s="7">
        <v>-9722.1749999999993</v>
      </c>
      <c r="E149" s="7">
        <v>-552.36799999999857</v>
      </c>
      <c r="F149" s="7">
        <v>-552.36800000000039</v>
      </c>
      <c r="G149" s="7">
        <v>0</v>
      </c>
      <c r="H149" s="7">
        <v>0</v>
      </c>
      <c r="I149" s="7">
        <v>-29292.830999999998</v>
      </c>
      <c r="J149" s="7">
        <v>-10274.543</v>
      </c>
      <c r="L149" s="2"/>
    </row>
    <row r="150" spans="2:12" s="31" customFormat="1" x14ac:dyDescent="0.25">
      <c r="B150" s="29" t="s">
        <v>94</v>
      </c>
      <c r="C150" s="30">
        <v>-23658.723999999998</v>
      </c>
      <c r="D150" s="30">
        <v>-9663.8850000000002</v>
      </c>
      <c r="E150" s="30">
        <v>-552.36800000000221</v>
      </c>
      <c r="F150" s="30">
        <v>-552.36800000000039</v>
      </c>
      <c r="G150" s="30">
        <v>0</v>
      </c>
      <c r="H150" s="30">
        <v>0</v>
      </c>
      <c r="I150" s="30">
        <v>-24211.092000000001</v>
      </c>
      <c r="J150" s="30">
        <v>-10216.253000000001</v>
      </c>
      <c r="L150" s="32"/>
    </row>
    <row r="151" spans="2:12" s="31" customFormat="1" x14ac:dyDescent="0.25">
      <c r="B151" s="29" t="s">
        <v>74</v>
      </c>
      <c r="C151" s="30">
        <v>-78.290000000000006</v>
      </c>
      <c r="D151" s="30">
        <v>-58.29</v>
      </c>
      <c r="E151" s="30">
        <v>0</v>
      </c>
      <c r="F151" s="30">
        <v>0</v>
      </c>
      <c r="G151" s="30">
        <v>0</v>
      </c>
      <c r="H151" s="30">
        <v>0</v>
      </c>
      <c r="I151" s="30">
        <v>-78.290000000000006</v>
      </c>
      <c r="J151" s="30">
        <v>-58.29</v>
      </c>
      <c r="L151" s="32"/>
    </row>
    <row r="152" spans="2:12" x14ac:dyDescent="0.25">
      <c r="B152" s="8" t="s">
        <v>23</v>
      </c>
      <c r="C152" s="15">
        <v>-5003.4489999999996</v>
      </c>
      <c r="D152" s="15">
        <v>0</v>
      </c>
      <c r="E152" s="15">
        <v>0</v>
      </c>
      <c r="F152" s="15">
        <v>0</v>
      </c>
      <c r="G152" s="15">
        <v>0</v>
      </c>
      <c r="H152" s="15">
        <v>0</v>
      </c>
      <c r="I152" s="15">
        <v>-5003.4489999999996</v>
      </c>
      <c r="J152" s="15">
        <v>0</v>
      </c>
      <c r="L152" s="2"/>
    </row>
    <row r="153" spans="2:12" x14ac:dyDescent="0.25">
      <c r="C153" s="14"/>
      <c r="E153" s="14"/>
      <c r="L153" s="2"/>
    </row>
    <row r="154" spans="2:12" ht="42.75" x14ac:dyDescent="0.25">
      <c r="B154" s="4" t="s">
        <v>95</v>
      </c>
      <c r="C154" s="5" t="s">
        <v>3</v>
      </c>
      <c r="D154" s="5" t="s">
        <v>4</v>
      </c>
      <c r="E154" s="5" t="s">
        <v>3</v>
      </c>
      <c r="F154" s="5" t="s">
        <v>4</v>
      </c>
      <c r="G154" s="5" t="s">
        <v>3</v>
      </c>
      <c r="H154" s="5" t="s">
        <v>4</v>
      </c>
      <c r="I154" s="5" t="s">
        <v>3</v>
      </c>
      <c r="J154" s="5" t="s">
        <v>4</v>
      </c>
      <c r="L154" s="2"/>
    </row>
    <row r="155" spans="2:12" x14ac:dyDescent="0.25">
      <c r="B155" s="6" t="s">
        <v>0</v>
      </c>
      <c r="C155" s="7">
        <v>193720.128</v>
      </c>
      <c r="D155" s="7">
        <v>0</v>
      </c>
      <c r="E155" s="7">
        <v>0</v>
      </c>
      <c r="F155" s="7">
        <v>0</v>
      </c>
      <c r="G155" s="7">
        <v>0</v>
      </c>
      <c r="H155" s="7">
        <v>0</v>
      </c>
      <c r="I155" s="7">
        <v>193720.128</v>
      </c>
      <c r="J155" s="7">
        <v>0</v>
      </c>
      <c r="L155" s="2"/>
    </row>
    <row r="156" spans="2:12" x14ac:dyDescent="0.25">
      <c r="B156" s="8" t="s">
        <v>7</v>
      </c>
      <c r="C156" s="15">
        <v>168493.97399999999</v>
      </c>
      <c r="D156" s="15">
        <v>0</v>
      </c>
      <c r="E156" s="15">
        <v>0</v>
      </c>
      <c r="F156" s="15">
        <v>0</v>
      </c>
      <c r="G156" s="15">
        <v>0</v>
      </c>
      <c r="H156" s="15">
        <v>0</v>
      </c>
      <c r="I156" s="15">
        <v>168493.97399999999</v>
      </c>
      <c r="J156" s="15">
        <v>0</v>
      </c>
      <c r="L156" s="2"/>
    </row>
    <row r="157" spans="2:12" x14ac:dyDescent="0.25">
      <c r="B157" s="8" t="s">
        <v>9</v>
      </c>
      <c r="C157" s="15">
        <v>3604.154</v>
      </c>
      <c r="D157" s="15">
        <v>0</v>
      </c>
      <c r="E157" s="15">
        <v>0</v>
      </c>
      <c r="F157" s="15">
        <v>0</v>
      </c>
      <c r="G157" s="15">
        <v>0</v>
      </c>
      <c r="H157" s="15">
        <v>0</v>
      </c>
      <c r="I157" s="15">
        <v>3604.154</v>
      </c>
      <c r="J157" s="15">
        <v>0</v>
      </c>
      <c r="L157" s="2"/>
    </row>
    <row r="158" spans="2:12" x14ac:dyDescent="0.25">
      <c r="B158" s="8" t="s">
        <v>10</v>
      </c>
      <c r="C158" s="15">
        <v>20387</v>
      </c>
      <c r="D158" s="15">
        <v>0</v>
      </c>
      <c r="E158" s="15">
        <v>0</v>
      </c>
      <c r="F158" s="15">
        <v>0</v>
      </c>
      <c r="G158" s="15">
        <v>0</v>
      </c>
      <c r="H158" s="15">
        <v>0</v>
      </c>
      <c r="I158" s="15">
        <v>20387</v>
      </c>
      <c r="J158" s="15">
        <v>0</v>
      </c>
      <c r="L158" s="2"/>
    </row>
    <row r="159" spans="2:12" x14ac:dyDescent="0.25">
      <c r="B159" s="8" t="s">
        <v>11</v>
      </c>
      <c r="C159" s="15">
        <v>1195</v>
      </c>
      <c r="D159" s="15">
        <v>0</v>
      </c>
      <c r="E159" s="15">
        <v>0</v>
      </c>
      <c r="F159" s="15">
        <v>0</v>
      </c>
      <c r="G159" s="15">
        <v>0</v>
      </c>
      <c r="H159" s="15">
        <v>0</v>
      </c>
      <c r="I159" s="15">
        <v>1195</v>
      </c>
      <c r="J159" s="15">
        <v>0</v>
      </c>
      <c r="L159" s="2"/>
    </row>
    <row r="160" spans="2:12" x14ac:dyDescent="0.25">
      <c r="B160" s="8" t="s">
        <v>13</v>
      </c>
      <c r="C160" s="15">
        <v>40</v>
      </c>
      <c r="D160" s="15">
        <v>0</v>
      </c>
      <c r="E160" s="15">
        <v>0</v>
      </c>
      <c r="F160" s="15">
        <v>0</v>
      </c>
      <c r="G160" s="15">
        <v>0</v>
      </c>
      <c r="H160" s="15">
        <v>0</v>
      </c>
      <c r="I160" s="15">
        <v>40</v>
      </c>
      <c r="J160" s="15">
        <v>0</v>
      </c>
      <c r="L160" s="2"/>
    </row>
    <row r="161" spans="2:12" x14ac:dyDescent="0.25">
      <c r="B161" s="6" t="s">
        <v>1</v>
      </c>
      <c r="C161" s="7">
        <v>-1195952.2339999999</v>
      </c>
      <c r="D161" s="7">
        <v>-862972.07400000002</v>
      </c>
      <c r="E161" s="7">
        <v>0</v>
      </c>
      <c r="F161" s="7">
        <v>0</v>
      </c>
      <c r="G161" s="7">
        <v>-1333.9980000001378</v>
      </c>
      <c r="H161" s="7">
        <v>-1333.9980000000214</v>
      </c>
      <c r="I161" s="7">
        <v>-1197286.2320000001</v>
      </c>
      <c r="J161" s="7">
        <v>-864306.07200000004</v>
      </c>
      <c r="L161" s="2"/>
    </row>
    <row r="162" spans="2:12" x14ac:dyDescent="0.25">
      <c r="B162" s="21" t="s">
        <v>96</v>
      </c>
      <c r="C162" s="22">
        <v>-1111717.375</v>
      </c>
      <c r="D162" s="22">
        <v>-862972.07400000002</v>
      </c>
      <c r="E162" s="22">
        <v>0</v>
      </c>
      <c r="F162" s="22">
        <v>0</v>
      </c>
      <c r="G162" s="22">
        <v>-1333.997999999905</v>
      </c>
      <c r="H162" s="22">
        <v>-1333.9980000000214</v>
      </c>
      <c r="I162" s="22">
        <v>-1113051.3729999999</v>
      </c>
      <c r="J162" s="22">
        <v>-864306.07200000004</v>
      </c>
      <c r="L162" s="2"/>
    </row>
    <row r="163" spans="2:12" x14ac:dyDescent="0.25">
      <c r="B163" s="23" t="s">
        <v>97</v>
      </c>
      <c r="C163" s="24">
        <v>-1111717.375</v>
      </c>
      <c r="D163" s="24">
        <v>-862972.07400000002</v>
      </c>
      <c r="E163" s="24">
        <v>0</v>
      </c>
      <c r="F163" s="24">
        <v>0</v>
      </c>
      <c r="G163" s="24">
        <v>-1333.997999999905</v>
      </c>
      <c r="H163" s="24">
        <v>-1333.9980000000214</v>
      </c>
      <c r="I163" s="24">
        <v>-1113051.3729999999</v>
      </c>
      <c r="J163" s="24">
        <v>-864306.07200000004</v>
      </c>
      <c r="L163" s="2"/>
    </row>
    <row r="164" spans="2:12" x14ac:dyDescent="0.25">
      <c r="B164" s="25" t="s">
        <v>98</v>
      </c>
      <c r="C164" s="26">
        <v>-228810.07</v>
      </c>
      <c r="D164" s="26">
        <v>-107629.046</v>
      </c>
      <c r="E164" s="26">
        <v>0</v>
      </c>
      <c r="F164" s="26">
        <v>0</v>
      </c>
      <c r="G164" s="26">
        <v>0</v>
      </c>
      <c r="H164" s="26">
        <v>0</v>
      </c>
      <c r="I164" s="26">
        <v>-228810.07</v>
      </c>
      <c r="J164" s="26">
        <v>-107629.046</v>
      </c>
      <c r="L164" s="11"/>
    </row>
    <row r="165" spans="2:12" x14ac:dyDescent="0.25">
      <c r="B165" s="25" t="s">
        <v>99</v>
      </c>
      <c r="C165" s="26">
        <v>-115255.399</v>
      </c>
      <c r="D165" s="26">
        <v>-81326.304999999993</v>
      </c>
      <c r="E165" s="26">
        <v>0</v>
      </c>
      <c r="F165" s="26">
        <v>0</v>
      </c>
      <c r="G165" s="26">
        <v>2941.8300000000017</v>
      </c>
      <c r="H165" s="26">
        <v>2941.8299999999872</v>
      </c>
      <c r="I165" s="26">
        <v>-112313.569</v>
      </c>
      <c r="J165" s="26">
        <v>-78384.475000000006</v>
      </c>
      <c r="L165" s="11"/>
    </row>
    <row r="166" spans="2:12" x14ac:dyDescent="0.25">
      <c r="B166" s="25" t="s">
        <v>100</v>
      </c>
      <c r="C166" s="26">
        <v>-20527.661</v>
      </c>
      <c r="D166" s="26">
        <v>-10976.06</v>
      </c>
      <c r="E166" s="26">
        <v>0</v>
      </c>
      <c r="F166" s="26">
        <v>0</v>
      </c>
      <c r="G166" s="26">
        <v>-2044.9269999999997</v>
      </c>
      <c r="H166" s="26">
        <v>-2044.9269999999997</v>
      </c>
      <c r="I166" s="26">
        <v>-22572.588</v>
      </c>
      <c r="J166" s="26">
        <v>-13020.986999999999</v>
      </c>
      <c r="L166" s="11"/>
    </row>
    <row r="167" spans="2:12" x14ac:dyDescent="0.25">
      <c r="B167" s="25" t="s">
        <v>101</v>
      </c>
      <c r="C167" s="26">
        <v>-24339.29</v>
      </c>
      <c r="D167" s="26">
        <v>-18734.395</v>
      </c>
      <c r="E167" s="26">
        <v>0</v>
      </c>
      <c r="F167" s="26">
        <v>0</v>
      </c>
      <c r="G167" s="26">
        <v>4911.9770000000026</v>
      </c>
      <c r="H167" s="26">
        <v>4911.9770000000008</v>
      </c>
      <c r="I167" s="26">
        <v>-19427.312999999998</v>
      </c>
      <c r="J167" s="26">
        <v>-13822.418</v>
      </c>
      <c r="L167" s="11"/>
    </row>
    <row r="168" spans="2:12" x14ac:dyDescent="0.25">
      <c r="B168" s="25" t="s">
        <v>102</v>
      </c>
      <c r="C168" s="26">
        <v>-348529.33899999998</v>
      </c>
      <c r="D168" s="26">
        <v>-287973.65600000002</v>
      </c>
      <c r="E168" s="26">
        <v>0</v>
      </c>
      <c r="F168" s="26">
        <v>0</v>
      </c>
      <c r="G168" s="26">
        <v>18338.195999999996</v>
      </c>
      <c r="H168" s="26">
        <v>18338.195999999996</v>
      </c>
      <c r="I168" s="26">
        <v>-330191.14299999998</v>
      </c>
      <c r="J168" s="26">
        <v>-269635.46000000002</v>
      </c>
      <c r="L168" s="11"/>
    </row>
    <row r="169" spans="2:12" x14ac:dyDescent="0.25">
      <c r="B169" s="25" t="s">
        <v>103</v>
      </c>
      <c r="C169" s="26">
        <v>-32621.309000000001</v>
      </c>
      <c r="D169" s="26">
        <v>-31027.994999999999</v>
      </c>
      <c r="E169" s="26">
        <v>0</v>
      </c>
      <c r="F169" s="26">
        <v>0</v>
      </c>
      <c r="G169" s="26">
        <v>-24808.673999999999</v>
      </c>
      <c r="H169" s="26">
        <v>-24808.674000000003</v>
      </c>
      <c r="I169" s="26">
        <v>-57429.983</v>
      </c>
      <c r="J169" s="26">
        <v>-55836.669000000002</v>
      </c>
      <c r="L169" s="11"/>
    </row>
    <row r="170" spans="2:12" x14ac:dyDescent="0.25">
      <c r="B170" s="25" t="s">
        <v>104</v>
      </c>
      <c r="C170" s="26">
        <v>-42942.976000000002</v>
      </c>
      <c r="D170" s="26">
        <v>-27989.756000000001</v>
      </c>
      <c r="E170" s="26">
        <v>0</v>
      </c>
      <c r="F170" s="26">
        <v>0</v>
      </c>
      <c r="G170" s="26">
        <v>0</v>
      </c>
      <c r="H170" s="26">
        <v>0</v>
      </c>
      <c r="I170" s="26">
        <v>-42942.976000000002</v>
      </c>
      <c r="J170" s="26">
        <v>-27989.756000000001</v>
      </c>
      <c r="L170" s="11"/>
    </row>
    <row r="171" spans="2:12" x14ac:dyDescent="0.25">
      <c r="B171" s="25" t="s">
        <v>105</v>
      </c>
      <c r="C171" s="26">
        <v>-146970.541</v>
      </c>
      <c r="D171" s="26">
        <v>-146880.58499999999</v>
      </c>
      <c r="E171" s="26">
        <v>0</v>
      </c>
      <c r="F171" s="26">
        <v>0</v>
      </c>
      <c r="G171" s="26">
        <v>2117.2330000000075</v>
      </c>
      <c r="H171" s="26">
        <v>2117.2329999999783</v>
      </c>
      <c r="I171" s="26">
        <v>-144853.30799999999</v>
      </c>
      <c r="J171" s="26">
        <v>-144763.35200000001</v>
      </c>
      <c r="L171" s="11"/>
    </row>
    <row r="172" spans="2:12" x14ac:dyDescent="0.25">
      <c r="B172" s="25" t="s">
        <v>106</v>
      </c>
      <c r="C172" s="26">
        <v>-61559.411999999997</v>
      </c>
      <c r="D172" s="26">
        <v>-60795.622000000003</v>
      </c>
      <c r="E172" s="26">
        <v>0</v>
      </c>
      <c r="F172" s="26">
        <v>0</v>
      </c>
      <c r="G172" s="26">
        <v>-38.743000000002212</v>
      </c>
      <c r="H172" s="26">
        <v>-38.742999999994936</v>
      </c>
      <c r="I172" s="26">
        <v>-61598.154999999999</v>
      </c>
      <c r="J172" s="26">
        <v>-60834.364999999998</v>
      </c>
      <c r="L172" s="11"/>
    </row>
    <row r="173" spans="2:12" x14ac:dyDescent="0.25">
      <c r="B173" s="25" t="s">
        <v>107</v>
      </c>
      <c r="C173" s="26">
        <v>-28917.998</v>
      </c>
      <c r="D173" s="26">
        <v>-28675.645</v>
      </c>
      <c r="E173" s="26">
        <v>0</v>
      </c>
      <c r="F173" s="26">
        <v>0</v>
      </c>
      <c r="G173" s="26">
        <v>157.52999999999884</v>
      </c>
      <c r="H173" s="26">
        <v>157.52999999999884</v>
      </c>
      <c r="I173" s="26">
        <v>-28760.468000000001</v>
      </c>
      <c r="J173" s="26">
        <v>-28518.115000000002</v>
      </c>
      <c r="L173" s="11"/>
    </row>
    <row r="174" spans="2:12" x14ac:dyDescent="0.25">
      <c r="B174" s="25" t="s">
        <v>108</v>
      </c>
      <c r="C174" s="26">
        <v>-50819.010999999999</v>
      </c>
      <c r="D174" s="26">
        <v>-50672.589</v>
      </c>
      <c r="E174" s="26">
        <v>0</v>
      </c>
      <c r="F174" s="26">
        <v>0</v>
      </c>
      <c r="G174" s="26">
        <v>-2908.7000000000044</v>
      </c>
      <c r="H174" s="26">
        <v>-2908.6999999999971</v>
      </c>
      <c r="I174" s="26">
        <v>-53727.711000000003</v>
      </c>
      <c r="J174" s="26">
        <v>-53581.288999999997</v>
      </c>
      <c r="L174" s="11"/>
    </row>
    <row r="175" spans="2:12" x14ac:dyDescent="0.25">
      <c r="B175" s="25" t="s">
        <v>109</v>
      </c>
      <c r="C175" s="26">
        <v>-10424.369000000001</v>
      </c>
      <c r="D175" s="26">
        <v>-10290.42</v>
      </c>
      <c r="E175" s="26">
        <v>0</v>
      </c>
      <c r="F175" s="26">
        <v>0</v>
      </c>
      <c r="G175" s="26">
        <v>0.28000000000065484</v>
      </c>
      <c r="H175" s="26">
        <v>0.28000000000065484</v>
      </c>
      <c r="I175" s="26">
        <v>-10424.089</v>
      </c>
      <c r="J175" s="26">
        <v>-10290.14</v>
      </c>
      <c r="L175" s="11"/>
    </row>
    <row r="176" spans="2:12" x14ac:dyDescent="0.25">
      <c r="B176" s="27" t="s">
        <v>23</v>
      </c>
      <c r="C176" s="28">
        <v>-84234.858999999997</v>
      </c>
      <c r="D176" s="28">
        <v>0</v>
      </c>
      <c r="E176" s="28">
        <v>0</v>
      </c>
      <c r="F176" s="28">
        <v>0</v>
      </c>
      <c r="G176" s="28">
        <v>0</v>
      </c>
      <c r="H176" s="28">
        <v>0</v>
      </c>
      <c r="I176" s="28">
        <v>-84234.858999999997</v>
      </c>
      <c r="J176" s="28">
        <v>0</v>
      </c>
      <c r="L176" s="2"/>
    </row>
    <row r="177" spans="2:12" x14ac:dyDescent="0.25">
      <c r="B177" s="6" t="s">
        <v>17</v>
      </c>
      <c r="C177" s="7">
        <v>-515484.29499999998</v>
      </c>
      <c r="D177" s="7">
        <v>-356708.41600000003</v>
      </c>
      <c r="E177" s="7">
        <v>0</v>
      </c>
      <c r="F177" s="7">
        <v>0</v>
      </c>
      <c r="G177" s="7">
        <v>-296</v>
      </c>
      <c r="H177" s="7">
        <v>-296</v>
      </c>
      <c r="I177" s="7">
        <v>-515780.29499999998</v>
      </c>
      <c r="J177" s="7">
        <v>-357004.41600000003</v>
      </c>
      <c r="L177" s="2"/>
    </row>
    <row r="178" spans="2:12" s="31" customFormat="1" x14ac:dyDescent="0.25">
      <c r="B178" s="29" t="s">
        <v>110</v>
      </c>
      <c r="C178" s="30">
        <v>-10000</v>
      </c>
      <c r="D178" s="30">
        <v>-10000</v>
      </c>
      <c r="E178" s="30">
        <v>0</v>
      </c>
      <c r="F178" s="30">
        <v>0</v>
      </c>
      <c r="G178" s="30">
        <v>0</v>
      </c>
      <c r="H178" s="30">
        <v>0</v>
      </c>
      <c r="I178" s="30">
        <v>-10000</v>
      </c>
      <c r="J178" s="30">
        <v>-10000</v>
      </c>
      <c r="L178" s="32"/>
    </row>
    <row r="179" spans="2:12" s="31" customFormat="1" x14ac:dyDescent="0.25">
      <c r="B179" s="29" t="s">
        <v>324</v>
      </c>
      <c r="C179" s="30">
        <v>-79584.270999999993</v>
      </c>
      <c r="D179" s="30">
        <v>-41429.400999999998</v>
      </c>
      <c r="E179" s="30">
        <v>0</v>
      </c>
      <c r="F179" s="30">
        <v>0</v>
      </c>
      <c r="G179" s="30">
        <v>0</v>
      </c>
      <c r="H179" s="30">
        <v>0</v>
      </c>
      <c r="I179" s="30">
        <v>-79584.270999999993</v>
      </c>
      <c r="J179" s="30">
        <v>-41429.400999999998</v>
      </c>
      <c r="L179" s="32"/>
    </row>
    <row r="180" spans="2:12" s="31" customFormat="1" x14ac:dyDescent="0.25">
      <c r="B180" s="29" t="s">
        <v>111</v>
      </c>
      <c r="C180" s="30">
        <v>-11865.726000000001</v>
      </c>
      <c r="D180" s="30">
        <v>-11865.726000000001</v>
      </c>
      <c r="E180" s="30">
        <v>0</v>
      </c>
      <c r="F180" s="30">
        <v>0</v>
      </c>
      <c r="G180" s="30">
        <v>0</v>
      </c>
      <c r="H180" s="30">
        <v>0</v>
      </c>
      <c r="I180" s="30">
        <v>-11865.726000000001</v>
      </c>
      <c r="J180" s="30">
        <v>-11865.726000000001</v>
      </c>
      <c r="L180" s="32"/>
    </row>
    <row r="181" spans="2:12" s="31" customFormat="1" x14ac:dyDescent="0.25">
      <c r="B181" s="29" t="s">
        <v>112</v>
      </c>
      <c r="C181" s="30">
        <v>-22436.206999999999</v>
      </c>
      <c r="D181" s="30">
        <v>-22436.206999999999</v>
      </c>
      <c r="E181" s="30">
        <v>0</v>
      </c>
      <c r="F181" s="30">
        <v>0</v>
      </c>
      <c r="G181" s="30">
        <v>0</v>
      </c>
      <c r="H181" s="30">
        <v>0</v>
      </c>
      <c r="I181" s="30">
        <v>-22436.206999999999</v>
      </c>
      <c r="J181" s="30">
        <v>-22436.206999999999</v>
      </c>
      <c r="L181" s="32"/>
    </row>
    <row r="182" spans="2:12" s="31" customFormat="1" x14ac:dyDescent="0.25">
      <c r="B182" s="29" t="s">
        <v>113</v>
      </c>
      <c r="C182" s="30">
        <v>-266092.087</v>
      </c>
      <c r="D182" s="30">
        <v>-266092.087</v>
      </c>
      <c r="E182" s="30">
        <v>0</v>
      </c>
      <c r="F182" s="30">
        <v>0</v>
      </c>
      <c r="G182" s="30">
        <v>0</v>
      </c>
      <c r="H182" s="30">
        <v>0</v>
      </c>
      <c r="I182" s="30">
        <v>-266092.087</v>
      </c>
      <c r="J182" s="30">
        <v>-266092.087</v>
      </c>
      <c r="L182" s="32"/>
    </row>
    <row r="183" spans="2:12" s="31" customFormat="1" x14ac:dyDescent="0.25">
      <c r="B183" s="29" t="s">
        <v>323</v>
      </c>
      <c r="C183" s="30">
        <v>-12653.333000000001</v>
      </c>
      <c r="D183" s="30">
        <v>0</v>
      </c>
      <c r="E183" s="30">
        <v>0</v>
      </c>
      <c r="F183" s="30">
        <v>0</v>
      </c>
      <c r="G183" s="30">
        <v>0</v>
      </c>
      <c r="H183" s="30">
        <v>0</v>
      </c>
      <c r="I183" s="30">
        <v>-12653.333000000001</v>
      </c>
      <c r="J183" s="30">
        <v>0</v>
      </c>
      <c r="L183" s="32"/>
    </row>
    <row r="184" spans="2:12" s="31" customFormat="1" x14ac:dyDescent="0.25">
      <c r="B184" s="29" t="s">
        <v>114</v>
      </c>
      <c r="C184" s="30">
        <v>-18058.475999999999</v>
      </c>
      <c r="D184" s="30">
        <v>0</v>
      </c>
      <c r="E184" s="30">
        <v>0</v>
      </c>
      <c r="F184" s="30">
        <v>0</v>
      </c>
      <c r="G184" s="30">
        <v>0</v>
      </c>
      <c r="H184" s="30">
        <v>0</v>
      </c>
      <c r="I184" s="30">
        <v>-18058.475999999999</v>
      </c>
      <c r="J184" s="30">
        <v>0</v>
      </c>
      <c r="L184" s="32"/>
    </row>
    <row r="185" spans="2:12" s="31" customFormat="1" x14ac:dyDescent="0.25">
      <c r="B185" s="29" t="s">
        <v>74</v>
      </c>
      <c r="C185" s="30">
        <v>-20418.418000000001</v>
      </c>
      <c r="D185" s="30">
        <v>-4884.9949999999999</v>
      </c>
      <c r="E185" s="30">
        <v>0</v>
      </c>
      <c r="F185" s="30">
        <v>0</v>
      </c>
      <c r="G185" s="30">
        <v>-296</v>
      </c>
      <c r="H185" s="30">
        <v>-296</v>
      </c>
      <c r="I185" s="30">
        <v>-20714.418000000001</v>
      </c>
      <c r="J185" s="30">
        <v>-5180.9949999999999</v>
      </c>
      <c r="L185" s="32"/>
    </row>
    <row r="186" spans="2:12" x14ac:dyDescent="0.25">
      <c r="B186" s="8" t="s">
        <v>23</v>
      </c>
      <c r="C186" s="15">
        <v>-74375.777000000002</v>
      </c>
      <c r="D186" s="15">
        <v>0</v>
      </c>
      <c r="E186" s="15">
        <v>0</v>
      </c>
      <c r="F186" s="15">
        <v>0</v>
      </c>
      <c r="G186" s="15">
        <v>0</v>
      </c>
      <c r="H186" s="15">
        <v>0</v>
      </c>
      <c r="I186" s="15">
        <v>-74375.777000000002</v>
      </c>
      <c r="J186" s="15">
        <v>0</v>
      </c>
      <c r="L186" s="2"/>
    </row>
    <row r="187" spans="2:12" x14ac:dyDescent="0.25">
      <c r="C187" s="14"/>
      <c r="E187" s="14"/>
      <c r="L187" s="2"/>
    </row>
    <row r="188" spans="2:12" ht="42.75" x14ac:dyDescent="0.25">
      <c r="B188" s="4" t="s">
        <v>115</v>
      </c>
      <c r="C188" s="5" t="s">
        <v>3</v>
      </c>
      <c r="D188" s="5" t="s">
        <v>4</v>
      </c>
      <c r="E188" s="5" t="s">
        <v>3</v>
      </c>
      <c r="F188" s="5" t="s">
        <v>4</v>
      </c>
      <c r="G188" s="5" t="s">
        <v>3</v>
      </c>
      <c r="H188" s="5" t="s">
        <v>4</v>
      </c>
      <c r="I188" s="5" t="s">
        <v>3</v>
      </c>
      <c r="J188" s="5" t="s">
        <v>4</v>
      </c>
      <c r="L188" s="2"/>
    </row>
    <row r="189" spans="2:12" x14ac:dyDescent="0.25">
      <c r="B189" s="6" t="s">
        <v>0</v>
      </c>
      <c r="C189" s="7">
        <v>1145930.179</v>
      </c>
      <c r="D189" s="7">
        <v>0</v>
      </c>
      <c r="E189" s="7">
        <v>-15.804000000003725</v>
      </c>
      <c r="F189" s="7">
        <v>0</v>
      </c>
      <c r="G189" s="7">
        <v>56.533999999985099</v>
      </c>
      <c r="H189" s="7">
        <v>0</v>
      </c>
      <c r="I189" s="7">
        <v>1145970.909</v>
      </c>
      <c r="J189" s="7">
        <v>0</v>
      </c>
      <c r="L189" s="2"/>
    </row>
    <row r="190" spans="2:12" x14ac:dyDescent="0.25">
      <c r="B190" s="8" t="s">
        <v>7</v>
      </c>
      <c r="C190" s="15">
        <v>536977.94099999999</v>
      </c>
      <c r="D190" s="15">
        <v>0</v>
      </c>
      <c r="E190" s="15">
        <v>-15.804000000003725</v>
      </c>
      <c r="F190" s="15">
        <v>0</v>
      </c>
      <c r="G190" s="15">
        <v>56.533999999985099</v>
      </c>
      <c r="H190" s="15">
        <v>0</v>
      </c>
      <c r="I190" s="15">
        <v>537018.67099999997</v>
      </c>
      <c r="J190" s="15">
        <v>0</v>
      </c>
      <c r="L190" s="2"/>
    </row>
    <row r="191" spans="2:12" x14ac:dyDescent="0.25">
      <c r="B191" s="8" t="s">
        <v>8</v>
      </c>
      <c r="C191" s="15">
        <v>34501.311000000002</v>
      </c>
      <c r="D191" s="15">
        <v>0</v>
      </c>
      <c r="E191" s="15">
        <v>0</v>
      </c>
      <c r="F191" s="15">
        <v>0</v>
      </c>
      <c r="G191" s="15">
        <v>0</v>
      </c>
      <c r="H191" s="15">
        <v>0</v>
      </c>
      <c r="I191" s="15">
        <v>34501.311000000002</v>
      </c>
      <c r="J191" s="15">
        <v>0</v>
      </c>
      <c r="L191" s="2"/>
    </row>
    <row r="192" spans="2:12" x14ac:dyDescent="0.25">
      <c r="B192" s="8" t="s">
        <v>9</v>
      </c>
      <c r="C192" s="15">
        <v>351966.16800000001</v>
      </c>
      <c r="D192" s="15">
        <v>0</v>
      </c>
      <c r="E192" s="15">
        <v>0</v>
      </c>
      <c r="F192" s="15">
        <v>0</v>
      </c>
      <c r="G192" s="15">
        <v>0</v>
      </c>
      <c r="H192" s="15">
        <v>0</v>
      </c>
      <c r="I192" s="15">
        <v>351966.16800000001</v>
      </c>
      <c r="J192" s="15">
        <v>0</v>
      </c>
      <c r="L192" s="2"/>
    </row>
    <row r="193" spans="2:12" x14ac:dyDescent="0.25">
      <c r="B193" s="8" t="s">
        <v>10</v>
      </c>
      <c r="C193" s="15">
        <v>5</v>
      </c>
      <c r="D193" s="15">
        <v>0</v>
      </c>
      <c r="E193" s="15">
        <v>0</v>
      </c>
      <c r="F193" s="15">
        <v>0</v>
      </c>
      <c r="G193" s="15">
        <v>0</v>
      </c>
      <c r="H193" s="15">
        <v>0</v>
      </c>
      <c r="I193" s="15">
        <v>5</v>
      </c>
      <c r="J193" s="15">
        <v>0</v>
      </c>
      <c r="L193" s="2"/>
    </row>
    <row r="194" spans="2:12" x14ac:dyDescent="0.25">
      <c r="B194" s="8" t="s">
        <v>11</v>
      </c>
      <c r="C194" s="15">
        <v>580</v>
      </c>
      <c r="D194" s="15">
        <v>0</v>
      </c>
      <c r="E194" s="15">
        <v>0</v>
      </c>
      <c r="F194" s="15">
        <v>0</v>
      </c>
      <c r="G194" s="15">
        <v>0</v>
      </c>
      <c r="H194" s="15">
        <v>0</v>
      </c>
      <c r="I194" s="15">
        <v>580</v>
      </c>
      <c r="J194" s="15">
        <v>0</v>
      </c>
      <c r="L194" s="2"/>
    </row>
    <row r="195" spans="2:12" x14ac:dyDescent="0.25">
      <c r="B195" s="8" t="s">
        <v>12</v>
      </c>
      <c r="C195" s="15">
        <v>120463.511</v>
      </c>
      <c r="D195" s="15">
        <v>0</v>
      </c>
      <c r="E195" s="15">
        <v>0</v>
      </c>
      <c r="F195" s="15">
        <v>0</v>
      </c>
      <c r="G195" s="15">
        <v>0</v>
      </c>
      <c r="H195" s="15">
        <v>0</v>
      </c>
      <c r="I195" s="15">
        <v>120463.511</v>
      </c>
      <c r="J195" s="15">
        <v>0</v>
      </c>
      <c r="L195" s="2"/>
    </row>
    <row r="196" spans="2:12" x14ac:dyDescent="0.25">
      <c r="B196" s="8" t="s">
        <v>13</v>
      </c>
      <c r="C196" s="15">
        <v>28021</v>
      </c>
      <c r="D196" s="15">
        <v>0</v>
      </c>
      <c r="E196" s="15">
        <v>0</v>
      </c>
      <c r="F196" s="15">
        <v>0</v>
      </c>
      <c r="G196" s="15">
        <v>0</v>
      </c>
      <c r="H196" s="15">
        <v>0</v>
      </c>
      <c r="I196" s="15">
        <v>28021</v>
      </c>
      <c r="J196" s="15">
        <v>0</v>
      </c>
      <c r="L196" s="2"/>
    </row>
    <row r="197" spans="2:12" x14ac:dyDescent="0.25">
      <c r="B197" s="8" t="s">
        <v>14</v>
      </c>
      <c r="C197" s="15">
        <v>73415.248000000007</v>
      </c>
      <c r="D197" s="15">
        <v>0</v>
      </c>
      <c r="E197" s="15">
        <v>0</v>
      </c>
      <c r="F197" s="15">
        <v>0</v>
      </c>
      <c r="G197" s="15">
        <v>0</v>
      </c>
      <c r="H197" s="15">
        <v>0</v>
      </c>
      <c r="I197" s="15">
        <v>73415.248000000007</v>
      </c>
      <c r="J197" s="15">
        <v>0</v>
      </c>
      <c r="L197" s="2"/>
    </row>
    <row r="198" spans="2:12" x14ac:dyDescent="0.25">
      <c r="B198" s="6" t="s">
        <v>1</v>
      </c>
      <c r="C198" s="7">
        <v>-1065246.368</v>
      </c>
      <c r="D198" s="7">
        <v>-204184.70499999999</v>
      </c>
      <c r="E198" s="7">
        <v>-619.75900000007823</v>
      </c>
      <c r="F198" s="7">
        <v>-619.75900000002002</v>
      </c>
      <c r="G198" s="7">
        <v>-2332.6329999999143</v>
      </c>
      <c r="H198" s="7">
        <v>-2276.0989999999874</v>
      </c>
      <c r="I198" s="7">
        <v>-1068198.76</v>
      </c>
      <c r="J198" s="7">
        <v>-207080.56299999999</v>
      </c>
      <c r="L198" s="2"/>
    </row>
    <row r="199" spans="2:12" ht="28.5" x14ac:dyDescent="0.25">
      <c r="B199" s="21" t="s">
        <v>116</v>
      </c>
      <c r="C199" s="22">
        <v>-168964.11900000001</v>
      </c>
      <c r="D199" s="22">
        <v>-63068.536</v>
      </c>
      <c r="E199" s="22">
        <v>-524.9309999999823</v>
      </c>
      <c r="F199" s="22">
        <v>-524.93099999999686</v>
      </c>
      <c r="G199" s="22">
        <v>-2247.8380000000179</v>
      </c>
      <c r="H199" s="22">
        <v>-2200.135000000002</v>
      </c>
      <c r="I199" s="22">
        <v>-171736.88800000001</v>
      </c>
      <c r="J199" s="22">
        <v>-65793.601999999999</v>
      </c>
      <c r="L199" s="2"/>
    </row>
    <row r="200" spans="2:12" ht="28.5" x14ac:dyDescent="0.25">
      <c r="B200" s="23" t="s">
        <v>117</v>
      </c>
      <c r="C200" s="24">
        <v>-59602.824000000001</v>
      </c>
      <c r="D200" s="24">
        <v>-40963.81</v>
      </c>
      <c r="E200" s="24">
        <v>-379.00699999999779</v>
      </c>
      <c r="F200" s="24">
        <v>-379.00700000000506</v>
      </c>
      <c r="G200" s="24">
        <v>-14.919000000001688</v>
      </c>
      <c r="H200" s="24">
        <v>-23.75</v>
      </c>
      <c r="I200" s="24">
        <v>-59996.75</v>
      </c>
      <c r="J200" s="24">
        <v>-41366.567000000003</v>
      </c>
      <c r="L200" s="2"/>
    </row>
    <row r="201" spans="2:12" x14ac:dyDescent="0.25">
      <c r="B201" s="25" t="s">
        <v>118</v>
      </c>
      <c r="C201" s="26">
        <v>-22749.897000000001</v>
      </c>
      <c r="D201" s="26">
        <v>-13203.032999999999</v>
      </c>
      <c r="E201" s="26">
        <v>-207.02299999999741</v>
      </c>
      <c r="F201" s="26">
        <v>-207.02300000000105</v>
      </c>
      <c r="G201" s="26">
        <v>0</v>
      </c>
      <c r="H201" s="26">
        <v>0</v>
      </c>
      <c r="I201" s="26">
        <v>-22956.92</v>
      </c>
      <c r="J201" s="26">
        <v>-13410.056</v>
      </c>
      <c r="L201" s="2"/>
    </row>
    <row r="202" spans="2:12" x14ac:dyDescent="0.25">
      <c r="B202" s="25" t="s">
        <v>119</v>
      </c>
      <c r="C202" s="26">
        <v>-13913.732</v>
      </c>
      <c r="D202" s="26">
        <v>-12021.602999999999</v>
      </c>
      <c r="E202" s="26">
        <v>-81.876000000000204</v>
      </c>
      <c r="F202" s="26">
        <v>-81.876000000000204</v>
      </c>
      <c r="G202" s="26">
        <v>0</v>
      </c>
      <c r="H202" s="26">
        <v>0</v>
      </c>
      <c r="I202" s="26">
        <v>-13995.608</v>
      </c>
      <c r="J202" s="26">
        <v>-12103.478999999999</v>
      </c>
      <c r="L202" s="2"/>
    </row>
    <row r="203" spans="2:12" x14ac:dyDescent="0.25">
      <c r="B203" s="25" t="s">
        <v>120</v>
      </c>
      <c r="C203" s="26">
        <v>-4488.7250000000004</v>
      </c>
      <c r="D203" s="26">
        <v>-2514.558</v>
      </c>
      <c r="E203" s="26">
        <v>-36.896999999999935</v>
      </c>
      <c r="F203" s="26">
        <v>-36.896999999999935</v>
      </c>
      <c r="G203" s="26">
        <v>0</v>
      </c>
      <c r="H203" s="26">
        <v>0</v>
      </c>
      <c r="I203" s="26">
        <v>-4525.6220000000003</v>
      </c>
      <c r="J203" s="26">
        <v>-2551.4549999999999</v>
      </c>
      <c r="L203" s="2"/>
    </row>
    <row r="204" spans="2:12" x14ac:dyDescent="0.25">
      <c r="B204" s="25" t="s">
        <v>121</v>
      </c>
      <c r="C204" s="26">
        <v>-1771.1890000000001</v>
      </c>
      <c r="D204" s="26">
        <v>-1418.23</v>
      </c>
      <c r="E204" s="26">
        <v>-29.013999999999896</v>
      </c>
      <c r="F204" s="26">
        <v>-29.013999999999896</v>
      </c>
      <c r="G204" s="26">
        <v>0</v>
      </c>
      <c r="H204" s="26">
        <v>0</v>
      </c>
      <c r="I204" s="26">
        <v>-1800.203</v>
      </c>
      <c r="J204" s="26">
        <v>-1447.2439999999999</v>
      </c>
      <c r="L204" s="2"/>
    </row>
    <row r="205" spans="2:12" x14ac:dyDescent="0.25">
      <c r="B205" s="25" t="s">
        <v>83</v>
      </c>
      <c r="C205" s="26">
        <v>-16679.280999999999</v>
      </c>
      <c r="D205" s="26">
        <v>-11806.386</v>
      </c>
      <c r="E205" s="26">
        <v>-24.197000000000116</v>
      </c>
      <c r="F205" s="26">
        <v>-24.197000000000116</v>
      </c>
      <c r="G205" s="26">
        <v>-14.919000000001688</v>
      </c>
      <c r="H205" s="26">
        <v>-23.75</v>
      </c>
      <c r="I205" s="26">
        <v>-16718.397000000001</v>
      </c>
      <c r="J205" s="26">
        <v>-11854.333000000001</v>
      </c>
      <c r="L205" s="2"/>
    </row>
    <row r="206" spans="2:12" x14ac:dyDescent="0.25">
      <c r="B206" s="23" t="s">
        <v>122</v>
      </c>
      <c r="C206" s="24">
        <v>-74676.798999999999</v>
      </c>
      <c r="D206" s="24">
        <v>-13157.272000000001</v>
      </c>
      <c r="E206" s="24">
        <v>-119.25800000000163</v>
      </c>
      <c r="F206" s="24">
        <v>-119.25799999999981</v>
      </c>
      <c r="G206" s="24">
        <v>-2232.9189999999944</v>
      </c>
      <c r="H206" s="24">
        <v>-2176.3850000000002</v>
      </c>
      <c r="I206" s="24">
        <v>-77028.975999999995</v>
      </c>
      <c r="J206" s="24">
        <v>-15452.915000000001</v>
      </c>
      <c r="L206" s="2"/>
    </row>
    <row r="207" spans="2:12" x14ac:dyDescent="0.25">
      <c r="B207" s="25" t="s">
        <v>123</v>
      </c>
      <c r="C207" s="26">
        <v>-894.14300000000003</v>
      </c>
      <c r="D207" s="26">
        <v>-894.14300000000003</v>
      </c>
      <c r="E207" s="26">
        <v>0</v>
      </c>
      <c r="F207" s="26">
        <v>0</v>
      </c>
      <c r="G207" s="26">
        <v>0</v>
      </c>
      <c r="H207" s="26">
        <v>0</v>
      </c>
      <c r="I207" s="26">
        <v>-894.14300000000003</v>
      </c>
      <c r="J207" s="26">
        <v>-894.14300000000003</v>
      </c>
      <c r="L207" s="2"/>
    </row>
    <row r="208" spans="2:12" x14ac:dyDescent="0.25">
      <c r="B208" s="25" t="s">
        <v>124</v>
      </c>
      <c r="C208" s="26">
        <v>-15727.868</v>
      </c>
      <c r="D208" s="26">
        <v>-481.83300000000003</v>
      </c>
      <c r="E208" s="26">
        <v>0</v>
      </c>
      <c r="F208" s="26">
        <v>0</v>
      </c>
      <c r="G208" s="26">
        <v>0</v>
      </c>
      <c r="H208" s="26">
        <v>0</v>
      </c>
      <c r="I208" s="26">
        <v>-15727.868</v>
      </c>
      <c r="J208" s="26">
        <v>-481.83300000000003</v>
      </c>
      <c r="L208" s="2"/>
    </row>
    <row r="209" spans="2:12" x14ac:dyDescent="0.25">
      <c r="B209" s="25" t="s">
        <v>125</v>
      </c>
      <c r="C209" s="26">
        <v>-33736.478999999999</v>
      </c>
      <c r="D209" s="26">
        <v>-1188.288</v>
      </c>
      <c r="E209" s="26">
        <v>0</v>
      </c>
      <c r="F209" s="26">
        <v>0</v>
      </c>
      <c r="G209" s="26">
        <v>0</v>
      </c>
      <c r="H209" s="26">
        <v>0</v>
      </c>
      <c r="I209" s="26">
        <v>-33736.478999999999</v>
      </c>
      <c r="J209" s="26">
        <v>-1188.288</v>
      </c>
      <c r="L209" s="2"/>
    </row>
    <row r="210" spans="2:12" ht="30" x14ac:dyDescent="0.25">
      <c r="B210" s="25" t="s">
        <v>126</v>
      </c>
      <c r="C210" s="26">
        <v>-7382.665</v>
      </c>
      <c r="D210" s="26">
        <v>-5236.6869999999999</v>
      </c>
      <c r="E210" s="26">
        <v>-99.65099999999984</v>
      </c>
      <c r="F210" s="26">
        <v>-99.65099999999984</v>
      </c>
      <c r="G210" s="26">
        <v>-2232.9190000000008</v>
      </c>
      <c r="H210" s="26">
        <v>-2176.3850000000002</v>
      </c>
      <c r="I210" s="26">
        <v>-9715.2350000000006</v>
      </c>
      <c r="J210" s="26">
        <v>-7512.723</v>
      </c>
      <c r="L210" s="2"/>
    </row>
    <row r="211" spans="2:12" x14ac:dyDescent="0.25">
      <c r="B211" s="25" t="s">
        <v>127</v>
      </c>
      <c r="C211" s="26">
        <v>-16935.644</v>
      </c>
      <c r="D211" s="26">
        <v>-5356.3209999999999</v>
      </c>
      <c r="E211" s="26">
        <v>-19.606999999999971</v>
      </c>
      <c r="F211" s="26">
        <v>-19.606999999999971</v>
      </c>
      <c r="G211" s="26">
        <v>0</v>
      </c>
      <c r="H211" s="26">
        <v>0</v>
      </c>
      <c r="I211" s="26">
        <v>-16955.251</v>
      </c>
      <c r="J211" s="26">
        <v>-5375.9279999999999</v>
      </c>
      <c r="L211" s="2"/>
    </row>
    <row r="212" spans="2:12" x14ac:dyDescent="0.25">
      <c r="B212" s="23" t="s">
        <v>128</v>
      </c>
      <c r="C212" s="24">
        <v>-34684.495999999999</v>
      </c>
      <c r="D212" s="24">
        <v>-8947.4539999999997</v>
      </c>
      <c r="E212" s="24">
        <v>-26.665999999997439</v>
      </c>
      <c r="F212" s="24">
        <v>-26.666000000001077</v>
      </c>
      <c r="G212" s="24">
        <v>0</v>
      </c>
      <c r="H212" s="24">
        <v>0</v>
      </c>
      <c r="I212" s="24">
        <v>-34711.161999999997</v>
      </c>
      <c r="J212" s="24">
        <v>-8974.1200000000008</v>
      </c>
      <c r="L212" s="2"/>
    </row>
    <row r="213" spans="2:12" ht="30" x14ac:dyDescent="0.25">
      <c r="B213" s="25" t="s">
        <v>129</v>
      </c>
      <c r="C213" s="26">
        <v>-14674.700999999999</v>
      </c>
      <c r="D213" s="26">
        <v>-915.91399999999999</v>
      </c>
      <c r="E213" s="26">
        <v>-2.2210000000013679</v>
      </c>
      <c r="F213" s="26">
        <v>-2.2210000000000036</v>
      </c>
      <c r="G213" s="26">
        <v>0</v>
      </c>
      <c r="H213" s="26">
        <v>0</v>
      </c>
      <c r="I213" s="26">
        <v>-14676.922</v>
      </c>
      <c r="J213" s="26">
        <v>-918.13499999999999</v>
      </c>
      <c r="L213" s="2"/>
    </row>
    <row r="214" spans="2:12" ht="30" x14ac:dyDescent="0.25">
      <c r="B214" s="25" t="s">
        <v>130</v>
      </c>
      <c r="C214" s="26">
        <v>-3410.3180000000002</v>
      </c>
      <c r="D214" s="26">
        <v>-2186.6210000000001</v>
      </c>
      <c r="E214" s="26">
        <v>0</v>
      </c>
      <c r="F214" s="26">
        <v>0</v>
      </c>
      <c r="G214" s="26">
        <v>0</v>
      </c>
      <c r="H214" s="26">
        <v>0</v>
      </c>
      <c r="I214" s="26">
        <v>-3410.3180000000002</v>
      </c>
      <c r="J214" s="26">
        <v>-2186.6210000000001</v>
      </c>
      <c r="L214" s="2"/>
    </row>
    <row r="215" spans="2:12" ht="30" x14ac:dyDescent="0.25">
      <c r="B215" s="25" t="s">
        <v>131</v>
      </c>
      <c r="C215" s="26">
        <v>-16599.476999999999</v>
      </c>
      <c r="D215" s="26">
        <v>-5844.9189999999999</v>
      </c>
      <c r="E215" s="26">
        <v>-24.444999999999709</v>
      </c>
      <c r="F215" s="26">
        <v>-24.444999999999709</v>
      </c>
      <c r="G215" s="26">
        <v>0</v>
      </c>
      <c r="H215" s="26">
        <v>0</v>
      </c>
      <c r="I215" s="26">
        <v>-16623.921999999999</v>
      </c>
      <c r="J215" s="26">
        <v>-5869.3639999999996</v>
      </c>
      <c r="L215" s="2"/>
    </row>
    <row r="216" spans="2:12" ht="28.5" x14ac:dyDescent="0.25">
      <c r="B216" s="21" t="s">
        <v>132</v>
      </c>
      <c r="C216" s="22">
        <v>-876618.18500000006</v>
      </c>
      <c r="D216" s="22">
        <v>-141116.16899999999</v>
      </c>
      <c r="E216" s="22">
        <v>-94.827999999979511</v>
      </c>
      <c r="F216" s="22">
        <v>-94.828000000008615</v>
      </c>
      <c r="G216" s="22">
        <v>-84.794999999925494</v>
      </c>
      <c r="H216" s="22">
        <v>-75.964000000007218</v>
      </c>
      <c r="I216" s="22">
        <v>-876797.80799999996</v>
      </c>
      <c r="J216" s="22">
        <v>-141286.96100000001</v>
      </c>
      <c r="L216" s="2"/>
    </row>
    <row r="217" spans="2:12" x14ac:dyDescent="0.25">
      <c r="B217" s="23" t="s">
        <v>133</v>
      </c>
      <c r="C217" s="24">
        <v>-167279.29399999999</v>
      </c>
      <c r="D217" s="24">
        <v>-13406.52</v>
      </c>
      <c r="E217" s="24">
        <v>-35.929999999993015</v>
      </c>
      <c r="F217" s="24">
        <v>-35.930000000000291</v>
      </c>
      <c r="G217" s="24">
        <v>50</v>
      </c>
      <c r="H217" s="24">
        <v>50</v>
      </c>
      <c r="I217" s="24">
        <v>-167265.22399999999</v>
      </c>
      <c r="J217" s="24">
        <v>-13392.45</v>
      </c>
      <c r="L217" s="2"/>
    </row>
    <row r="218" spans="2:12" x14ac:dyDescent="0.25">
      <c r="B218" s="25" t="s">
        <v>134</v>
      </c>
      <c r="C218" s="26">
        <v>-3471.6750000000002</v>
      </c>
      <c r="D218" s="26">
        <v>-100.541</v>
      </c>
      <c r="E218" s="26">
        <v>0</v>
      </c>
      <c r="F218" s="26">
        <v>0</v>
      </c>
      <c r="G218" s="26">
        <v>0</v>
      </c>
      <c r="H218" s="26">
        <v>0</v>
      </c>
      <c r="I218" s="26">
        <v>-3471.6750000000002</v>
      </c>
      <c r="J218" s="26">
        <v>-100.541</v>
      </c>
      <c r="L218" s="2"/>
    </row>
    <row r="219" spans="2:12" x14ac:dyDescent="0.25">
      <c r="B219" s="25" t="s">
        <v>135</v>
      </c>
      <c r="C219" s="26">
        <v>-29978.878000000001</v>
      </c>
      <c r="D219" s="26">
        <v>-877.72400000000005</v>
      </c>
      <c r="E219" s="26">
        <v>0</v>
      </c>
      <c r="F219" s="26">
        <v>0</v>
      </c>
      <c r="G219" s="26">
        <v>0</v>
      </c>
      <c r="H219" s="26">
        <v>0</v>
      </c>
      <c r="I219" s="26">
        <v>-29978.878000000001</v>
      </c>
      <c r="J219" s="26">
        <v>-877.72400000000005</v>
      </c>
      <c r="L219" s="2"/>
    </row>
    <row r="220" spans="2:12" x14ac:dyDescent="0.25">
      <c r="B220" s="25" t="s">
        <v>136</v>
      </c>
      <c r="C220" s="26">
        <v>-126262.59699999999</v>
      </c>
      <c r="D220" s="26">
        <v>-7933.0810000000001</v>
      </c>
      <c r="E220" s="26">
        <v>0</v>
      </c>
      <c r="F220" s="26">
        <v>0</v>
      </c>
      <c r="G220" s="26">
        <v>0</v>
      </c>
      <c r="H220" s="26">
        <v>0</v>
      </c>
      <c r="I220" s="26">
        <v>-126262.59699999999</v>
      </c>
      <c r="J220" s="26">
        <v>-7933.0810000000001</v>
      </c>
      <c r="L220" s="2"/>
    </row>
    <row r="221" spans="2:12" x14ac:dyDescent="0.25">
      <c r="B221" s="25" t="s">
        <v>137</v>
      </c>
      <c r="C221" s="26">
        <v>-7164.9549999999999</v>
      </c>
      <c r="D221" s="26">
        <v>-4154.97</v>
      </c>
      <c r="E221" s="26">
        <v>-35.930000000000291</v>
      </c>
      <c r="F221" s="26">
        <v>-35.929999999999382</v>
      </c>
      <c r="G221" s="26">
        <v>50</v>
      </c>
      <c r="H221" s="26">
        <v>50</v>
      </c>
      <c r="I221" s="26">
        <v>-7150.8850000000002</v>
      </c>
      <c r="J221" s="26">
        <v>-4140.8999999999996</v>
      </c>
      <c r="L221" s="2"/>
    </row>
    <row r="222" spans="2:12" x14ac:dyDescent="0.25">
      <c r="B222" s="25" t="s">
        <v>138</v>
      </c>
      <c r="C222" s="26">
        <v>-401.18900000000002</v>
      </c>
      <c r="D222" s="26">
        <v>-340.20400000000001</v>
      </c>
      <c r="E222" s="26">
        <v>0</v>
      </c>
      <c r="F222" s="26">
        <v>0</v>
      </c>
      <c r="G222" s="26">
        <v>0</v>
      </c>
      <c r="H222" s="26">
        <v>0</v>
      </c>
      <c r="I222" s="26">
        <v>-401.18900000000002</v>
      </c>
      <c r="J222" s="26">
        <v>-340.20400000000001</v>
      </c>
      <c r="L222" s="2"/>
    </row>
    <row r="223" spans="2:12" x14ac:dyDescent="0.25">
      <c r="B223" s="23" t="s">
        <v>139</v>
      </c>
      <c r="C223" s="24">
        <v>-65466.69</v>
      </c>
      <c r="D223" s="24">
        <v>-31295.102999999999</v>
      </c>
      <c r="E223" s="24">
        <v>-58.898000000001048</v>
      </c>
      <c r="F223" s="24">
        <v>-58.898000000001048</v>
      </c>
      <c r="G223" s="24">
        <v>-79.012999999991735</v>
      </c>
      <c r="H223" s="24">
        <v>-70.182000000000698</v>
      </c>
      <c r="I223" s="24">
        <v>-65604.600999999995</v>
      </c>
      <c r="J223" s="24">
        <v>-31424.183000000001</v>
      </c>
      <c r="L223" s="2"/>
    </row>
    <row r="224" spans="2:12" x14ac:dyDescent="0.25">
      <c r="B224" s="25" t="s">
        <v>140</v>
      </c>
      <c r="C224" s="26">
        <v>-2742.989</v>
      </c>
      <c r="D224" s="26">
        <v>-2614.9830000000002</v>
      </c>
      <c r="E224" s="26">
        <v>-0.38700000000017099</v>
      </c>
      <c r="F224" s="26">
        <v>-0.38699999999971624</v>
      </c>
      <c r="G224" s="26">
        <v>0</v>
      </c>
      <c r="H224" s="26">
        <v>0</v>
      </c>
      <c r="I224" s="26">
        <v>-2743.3760000000002</v>
      </c>
      <c r="J224" s="26">
        <v>-2615.37</v>
      </c>
      <c r="L224" s="2"/>
    </row>
    <row r="225" spans="2:12" x14ac:dyDescent="0.25">
      <c r="B225" s="25" t="s">
        <v>141</v>
      </c>
      <c r="C225" s="26">
        <v>-22910.205000000002</v>
      </c>
      <c r="D225" s="26">
        <v>-12135.397000000001</v>
      </c>
      <c r="E225" s="26">
        <v>-58.510999999998603</v>
      </c>
      <c r="F225" s="26">
        <v>-58.510999999998603</v>
      </c>
      <c r="G225" s="26">
        <v>0</v>
      </c>
      <c r="H225" s="26">
        <v>0</v>
      </c>
      <c r="I225" s="26">
        <v>-22968.716</v>
      </c>
      <c r="J225" s="26">
        <v>-12193.907999999999</v>
      </c>
      <c r="L225" s="2"/>
    </row>
    <row r="226" spans="2:12" ht="30" x14ac:dyDescent="0.25">
      <c r="B226" s="25" t="s">
        <v>142</v>
      </c>
      <c r="C226" s="26">
        <v>-39813.495999999999</v>
      </c>
      <c r="D226" s="26">
        <v>-16544.723000000002</v>
      </c>
      <c r="E226" s="26">
        <v>0</v>
      </c>
      <c r="F226" s="26">
        <v>0</v>
      </c>
      <c r="G226" s="26">
        <v>-79.01299999999901</v>
      </c>
      <c r="H226" s="26">
        <v>-70.181999999997061</v>
      </c>
      <c r="I226" s="26">
        <v>-39892.508999999998</v>
      </c>
      <c r="J226" s="26">
        <v>-16614.904999999999</v>
      </c>
      <c r="L226" s="2"/>
    </row>
    <row r="227" spans="2:12" x14ac:dyDescent="0.25">
      <c r="B227" s="23" t="s">
        <v>143</v>
      </c>
      <c r="C227" s="24">
        <v>-643872.201</v>
      </c>
      <c r="D227" s="24">
        <v>-96414.546000000002</v>
      </c>
      <c r="E227" s="24">
        <v>0</v>
      </c>
      <c r="F227" s="24">
        <v>0</v>
      </c>
      <c r="G227" s="24">
        <v>-55.782000000006519</v>
      </c>
      <c r="H227" s="24">
        <v>-55.781999999991967</v>
      </c>
      <c r="I227" s="24">
        <v>-643927.98300000001</v>
      </c>
      <c r="J227" s="24">
        <v>-96470.327999999994</v>
      </c>
      <c r="L227" s="2"/>
    </row>
    <row r="228" spans="2:12" x14ac:dyDescent="0.25">
      <c r="B228" s="25" t="s">
        <v>144</v>
      </c>
      <c r="C228" s="26">
        <v>-374350.31099999999</v>
      </c>
      <c r="D228" s="26">
        <v>-908.91099999999994</v>
      </c>
      <c r="E228" s="26">
        <v>0</v>
      </c>
      <c r="F228" s="26">
        <v>0</v>
      </c>
      <c r="G228" s="26">
        <v>0</v>
      </c>
      <c r="H228" s="26">
        <v>0</v>
      </c>
      <c r="I228" s="26">
        <v>-374350.31099999999</v>
      </c>
      <c r="J228" s="26">
        <v>-908.91099999999994</v>
      </c>
      <c r="L228" s="2"/>
    </row>
    <row r="229" spans="2:12" x14ac:dyDescent="0.25">
      <c r="B229" s="25" t="s">
        <v>145</v>
      </c>
      <c r="C229" s="26">
        <v>-12572.492</v>
      </c>
      <c r="D229" s="26">
        <v>-9972.4920000000002</v>
      </c>
      <c r="E229" s="26">
        <v>0</v>
      </c>
      <c r="F229" s="26">
        <v>0</v>
      </c>
      <c r="G229" s="26">
        <v>0</v>
      </c>
      <c r="H229" s="26">
        <v>0</v>
      </c>
      <c r="I229" s="26">
        <v>-12572.492</v>
      </c>
      <c r="J229" s="26">
        <v>-9972.4920000000002</v>
      </c>
      <c r="L229" s="2"/>
    </row>
    <row r="230" spans="2:12" x14ac:dyDescent="0.25">
      <c r="B230" s="25" t="s">
        <v>146</v>
      </c>
      <c r="C230" s="26">
        <v>-201815.37299999999</v>
      </c>
      <c r="D230" s="26">
        <v>-69535.290999999997</v>
      </c>
      <c r="E230" s="26">
        <v>0</v>
      </c>
      <c r="F230" s="26">
        <v>0</v>
      </c>
      <c r="G230" s="26">
        <v>0</v>
      </c>
      <c r="H230" s="26">
        <v>0</v>
      </c>
      <c r="I230" s="26">
        <v>-201815.37299999999</v>
      </c>
      <c r="J230" s="26">
        <v>-69535.290999999997</v>
      </c>
      <c r="L230" s="2"/>
    </row>
    <row r="231" spans="2:12" x14ac:dyDescent="0.25">
      <c r="B231" s="25" t="s">
        <v>147</v>
      </c>
      <c r="C231" s="26">
        <v>-55134.025000000001</v>
      </c>
      <c r="D231" s="26">
        <v>-15997.852000000001</v>
      </c>
      <c r="E231" s="26">
        <v>0</v>
      </c>
      <c r="F231" s="26">
        <v>0</v>
      </c>
      <c r="G231" s="26">
        <v>-55.781999999999243</v>
      </c>
      <c r="H231" s="26">
        <v>-55.781999999999243</v>
      </c>
      <c r="I231" s="26">
        <v>-55189.807000000001</v>
      </c>
      <c r="J231" s="26">
        <v>-16053.634</v>
      </c>
      <c r="L231" s="2"/>
    </row>
    <row r="232" spans="2:12" x14ac:dyDescent="0.25">
      <c r="B232" s="27" t="s">
        <v>23</v>
      </c>
      <c r="C232" s="28">
        <v>-19664.063999999998</v>
      </c>
      <c r="D232" s="28">
        <v>0</v>
      </c>
      <c r="E232" s="28">
        <v>0</v>
      </c>
      <c r="F232" s="28">
        <v>0</v>
      </c>
      <c r="G232" s="28">
        <v>0</v>
      </c>
      <c r="H232" s="28">
        <v>0</v>
      </c>
      <c r="I232" s="28">
        <v>-19664.063999999998</v>
      </c>
      <c r="J232" s="28">
        <v>0</v>
      </c>
      <c r="L232" s="2"/>
    </row>
    <row r="233" spans="2:12" x14ac:dyDescent="0.25">
      <c r="B233" s="6" t="s">
        <v>17</v>
      </c>
      <c r="C233" s="7">
        <v>-186074.948</v>
      </c>
      <c r="D233" s="7">
        <v>-85949.52</v>
      </c>
      <c r="E233" s="7">
        <v>0</v>
      </c>
      <c r="F233" s="7">
        <v>0</v>
      </c>
      <c r="G233" s="7">
        <v>-11.850000000005821</v>
      </c>
      <c r="H233" s="7">
        <v>-11.849999999991269</v>
      </c>
      <c r="I233" s="7">
        <v>-186086.79800000001</v>
      </c>
      <c r="J233" s="7">
        <v>-85961.37</v>
      </c>
      <c r="L233" s="2"/>
    </row>
    <row r="234" spans="2:12" s="31" customFormat="1" x14ac:dyDescent="0.25">
      <c r="B234" s="29" t="s">
        <v>148</v>
      </c>
      <c r="C234" s="30">
        <v>-13666.802</v>
      </c>
      <c r="D234" s="30">
        <v>0</v>
      </c>
      <c r="E234" s="30">
        <v>0</v>
      </c>
      <c r="F234" s="30">
        <v>0</v>
      </c>
      <c r="G234" s="30">
        <v>0</v>
      </c>
      <c r="H234" s="30">
        <v>0</v>
      </c>
      <c r="I234" s="30">
        <v>-13666.802</v>
      </c>
      <c r="J234" s="30">
        <v>0</v>
      </c>
      <c r="L234" s="32"/>
    </row>
    <row r="235" spans="2:12" s="31" customFormat="1" x14ac:dyDescent="0.25">
      <c r="B235" s="29" t="s">
        <v>149</v>
      </c>
      <c r="C235" s="30">
        <v>-24300</v>
      </c>
      <c r="D235" s="30">
        <v>0</v>
      </c>
      <c r="E235" s="30">
        <v>0</v>
      </c>
      <c r="F235" s="30">
        <v>0</v>
      </c>
      <c r="G235" s="30">
        <v>0</v>
      </c>
      <c r="H235" s="30">
        <v>0</v>
      </c>
      <c r="I235" s="30">
        <v>-24300</v>
      </c>
      <c r="J235" s="30">
        <v>0</v>
      </c>
      <c r="L235" s="32"/>
    </row>
    <row r="236" spans="2:12" s="31" customFormat="1" x14ac:dyDescent="0.25">
      <c r="B236" s="29" t="s">
        <v>150</v>
      </c>
      <c r="C236" s="30">
        <v>-76429.513000000006</v>
      </c>
      <c r="D236" s="30">
        <v>-68665.595000000001</v>
      </c>
      <c r="E236" s="30">
        <v>0</v>
      </c>
      <c r="F236" s="30">
        <v>0</v>
      </c>
      <c r="G236" s="30">
        <v>0</v>
      </c>
      <c r="H236" s="30">
        <v>0</v>
      </c>
      <c r="I236" s="30">
        <v>-76429.513000000006</v>
      </c>
      <c r="J236" s="30">
        <v>-68665.595000000001</v>
      </c>
      <c r="L236" s="32"/>
    </row>
    <row r="237" spans="2:12" s="31" customFormat="1" x14ac:dyDescent="0.25">
      <c r="B237" s="29" t="s">
        <v>74</v>
      </c>
      <c r="C237" s="30">
        <v>-37331.148000000001</v>
      </c>
      <c r="D237" s="30">
        <v>-17283.924999999999</v>
      </c>
      <c r="E237" s="30">
        <v>0</v>
      </c>
      <c r="F237" s="30">
        <v>0</v>
      </c>
      <c r="G237" s="30">
        <v>-11.849999999998545</v>
      </c>
      <c r="H237" s="30">
        <v>-11.850000000002183</v>
      </c>
      <c r="I237" s="30">
        <v>-37342.998</v>
      </c>
      <c r="J237" s="30">
        <v>-17295.775000000001</v>
      </c>
      <c r="L237" s="32"/>
    </row>
    <row r="238" spans="2:12" x14ac:dyDescent="0.25">
      <c r="B238" s="8" t="s">
        <v>23</v>
      </c>
      <c r="C238" s="15">
        <v>-34347.485000000001</v>
      </c>
      <c r="D238" s="15">
        <v>0</v>
      </c>
      <c r="E238" s="15">
        <v>0</v>
      </c>
      <c r="F238" s="15">
        <v>0</v>
      </c>
      <c r="G238" s="15">
        <v>0</v>
      </c>
      <c r="H238" s="15">
        <v>0</v>
      </c>
      <c r="I238" s="15">
        <v>-34347.485000000001</v>
      </c>
      <c r="J238" s="15">
        <v>0</v>
      </c>
      <c r="L238" s="2"/>
    </row>
    <row r="239" spans="2:12" x14ac:dyDescent="0.25">
      <c r="B239" s="6" t="s">
        <v>18</v>
      </c>
      <c r="C239" s="7">
        <v>-9714</v>
      </c>
      <c r="D239" s="7">
        <v>-4800</v>
      </c>
      <c r="E239" s="7">
        <v>0</v>
      </c>
      <c r="F239" s="7">
        <v>0</v>
      </c>
      <c r="G239" s="7">
        <v>0</v>
      </c>
      <c r="H239" s="7">
        <v>0</v>
      </c>
      <c r="I239" s="7">
        <v>-9714</v>
      </c>
      <c r="J239" s="7">
        <v>-4800</v>
      </c>
      <c r="L239" s="2"/>
    </row>
    <row r="240" spans="2:12" x14ac:dyDescent="0.25">
      <c r="B240" s="8" t="s">
        <v>37</v>
      </c>
      <c r="C240" s="15">
        <v>-4000</v>
      </c>
      <c r="D240" s="15">
        <v>-4000</v>
      </c>
      <c r="E240" s="15">
        <v>0</v>
      </c>
      <c r="F240" s="15">
        <v>0</v>
      </c>
      <c r="G240" s="15">
        <v>0</v>
      </c>
      <c r="H240" s="15">
        <v>0</v>
      </c>
      <c r="I240" s="15">
        <v>-4000</v>
      </c>
      <c r="J240" s="15">
        <v>-4000</v>
      </c>
      <c r="L240" s="2"/>
    </row>
    <row r="241" spans="2:12" x14ac:dyDescent="0.25">
      <c r="B241" s="8" t="s">
        <v>39</v>
      </c>
      <c r="C241" s="15">
        <v>-5714</v>
      </c>
      <c r="D241" s="15">
        <v>-800</v>
      </c>
      <c r="E241" s="15">
        <v>0</v>
      </c>
      <c r="F241" s="15">
        <v>0</v>
      </c>
      <c r="G241" s="15">
        <v>0</v>
      </c>
      <c r="H241" s="15">
        <v>0</v>
      </c>
      <c r="I241" s="15">
        <v>-5714</v>
      </c>
      <c r="J241" s="15">
        <v>-800</v>
      </c>
      <c r="L241" s="2"/>
    </row>
    <row r="242" spans="2:12" x14ac:dyDescent="0.25">
      <c r="C242" s="14"/>
      <c r="E242" s="14"/>
      <c r="L242" s="2"/>
    </row>
    <row r="243" spans="2:12" ht="42.75" x14ac:dyDescent="0.25">
      <c r="B243" s="4" t="s">
        <v>151</v>
      </c>
      <c r="C243" s="5" t="s">
        <v>3</v>
      </c>
      <c r="D243" s="5" t="s">
        <v>4</v>
      </c>
      <c r="E243" s="5" t="s">
        <v>3</v>
      </c>
      <c r="F243" s="5" t="s">
        <v>4</v>
      </c>
      <c r="G243" s="5" t="s">
        <v>3</v>
      </c>
      <c r="H243" s="5" t="s">
        <v>4</v>
      </c>
      <c r="I243" s="5" t="s">
        <v>3</v>
      </c>
      <c r="J243" s="5" t="s">
        <v>4</v>
      </c>
      <c r="L243" s="2"/>
    </row>
    <row r="244" spans="2:12" x14ac:dyDescent="0.25">
      <c r="B244" s="6" t="s">
        <v>0</v>
      </c>
      <c r="C244" s="7">
        <v>17726.11</v>
      </c>
      <c r="D244" s="7">
        <v>0</v>
      </c>
      <c r="E244" s="7">
        <v>0</v>
      </c>
      <c r="F244" s="7">
        <v>0</v>
      </c>
      <c r="G244" s="7">
        <v>0</v>
      </c>
      <c r="H244" s="7">
        <v>0</v>
      </c>
      <c r="I244" s="7">
        <v>17726.11</v>
      </c>
      <c r="J244" s="7">
        <v>0</v>
      </c>
      <c r="L244" s="2"/>
    </row>
    <row r="245" spans="2:12" x14ac:dyDescent="0.25">
      <c r="B245" s="8" t="s">
        <v>7</v>
      </c>
      <c r="C245" s="15">
        <v>14858.669</v>
      </c>
      <c r="D245" s="15">
        <v>0</v>
      </c>
      <c r="E245" s="15">
        <v>0</v>
      </c>
      <c r="F245" s="15">
        <v>0</v>
      </c>
      <c r="G245" s="15">
        <v>0</v>
      </c>
      <c r="H245" s="15">
        <v>0</v>
      </c>
      <c r="I245" s="15">
        <v>14858.669</v>
      </c>
      <c r="J245" s="15">
        <v>0</v>
      </c>
      <c r="L245" s="2"/>
    </row>
    <row r="246" spans="2:12" x14ac:dyDescent="0.25">
      <c r="B246" s="8" t="s">
        <v>8</v>
      </c>
      <c r="C246" s="15">
        <v>46.3</v>
      </c>
      <c r="D246" s="15">
        <v>0</v>
      </c>
      <c r="E246" s="15">
        <v>0</v>
      </c>
      <c r="F246" s="15">
        <v>0</v>
      </c>
      <c r="G246" s="15">
        <v>0</v>
      </c>
      <c r="H246" s="15">
        <v>0</v>
      </c>
      <c r="I246" s="15">
        <v>46.3</v>
      </c>
      <c r="J246" s="15">
        <v>0</v>
      </c>
      <c r="L246" s="2"/>
    </row>
    <row r="247" spans="2:12" x14ac:dyDescent="0.25">
      <c r="B247" s="8" t="s">
        <v>9</v>
      </c>
      <c r="C247" s="15">
        <v>2821.1410000000001</v>
      </c>
      <c r="D247" s="15">
        <v>0</v>
      </c>
      <c r="E247" s="15">
        <v>0</v>
      </c>
      <c r="F247" s="15">
        <v>0</v>
      </c>
      <c r="G247" s="15">
        <v>0</v>
      </c>
      <c r="H247" s="15">
        <v>0</v>
      </c>
      <c r="I247" s="15">
        <v>2821.1410000000001</v>
      </c>
      <c r="J247" s="15">
        <v>0</v>
      </c>
      <c r="L247" s="2"/>
    </row>
    <row r="248" spans="2:12" x14ac:dyDescent="0.25">
      <c r="B248" s="6" t="s">
        <v>1</v>
      </c>
      <c r="C248" s="7">
        <v>-335724.82799999998</v>
      </c>
      <c r="D248" s="7">
        <v>-263330.87699999998</v>
      </c>
      <c r="E248" s="7">
        <v>-7.3369999999995343</v>
      </c>
      <c r="F248" s="7">
        <v>-7.3369999999995343</v>
      </c>
      <c r="G248" s="7">
        <v>0</v>
      </c>
      <c r="H248" s="7">
        <v>0</v>
      </c>
      <c r="I248" s="7">
        <v>-335732.16499999998</v>
      </c>
      <c r="J248" s="7">
        <v>-263338.21399999998</v>
      </c>
      <c r="L248" s="2"/>
    </row>
    <row r="249" spans="2:12" x14ac:dyDescent="0.25">
      <c r="B249" s="21" t="s">
        <v>152</v>
      </c>
      <c r="C249" s="22">
        <v>-16557.073</v>
      </c>
      <c r="D249" s="22">
        <v>-5039.3940000000002</v>
      </c>
      <c r="E249" s="22">
        <v>0</v>
      </c>
      <c r="F249" s="22">
        <v>0</v>
      </c>
      <c r="G249" s="22">
        <v>0</v>
      </c>
      <c r="H249" s="22">
        <v>0</v>
      </c>
      <c r="I249" s="22">
        <v>-16557.073</v>
      </c>
      <c r="J249" s="22">
        <v>-5039.3940000000002</v>
      </c>
      <c r="L249" s="2"/>
    </row>
    <row r="250" spans="2:12" x14ac:dyDescent="0.25">
      <c r="B250" s="23" t="s">
        <v>153</v>
      </c>
      <c r="C250" s="24">
        <v>-16557.073</v>
      </c>
      <c r="D250" s="24">
        <v>-5039.3940000000002</v>
      </c>
      <c r="E250" s="24">
        <v>0</v>
      </c>
      <c r="F250" s="24">
        <v>0</v>
      </c>
      <c r="G250" s="24">
        <v>0</v>
      </c>
      <c r="H250" s="24">
        <v>0</v>
      </c>
      <c r="I250" s="24">
        <v>-16557.073</v>
      </c>
      <c r="J250" s="24">
        <v>-5039.3940000000002</v>
      </c>
      <c r="L250" s="2"/>
    </row>
    <row r="251" spans="2:12" ht="30" x14ac:dyDescent="0.25">
      <c r="B251" s="25" t="s">
        <v>154</v>
      </c>
      <c r="C251" s="26">
        <v>-16368.323</v>
      </c>
      <c r="D251" s="26">
        <v>-4850.6440000000002</v>
      </c>
      <c r="E251" s="26">
        <v>0</v>
      </c>
      <c r="F251" s="26">
        <v>0</v>
      </c>
      <c r="G251" s="26">
        <v>0</v>
      </c>
      <c r="H251" s="26">
        <v>0</v>
      </c>
      <c r="I251" s="26">
        <v>-16368.323</v>
      </c>
      <c r="J251" s="26">
        <v>-4850.6440000000002</v>
      </c>
      <c r="L251" s="2"/>
    </row>
    <row r="252" spans="2:12" x14ac:dyDescent="0.25">
      <c r="B252" s="25" t="s">
        <v>155</v>
      </c>
      <c r="C252" s="26">
        <v>-188.75</v>
      </c>
      <c r="D252" s="26">
        <v>-188.75</v>
      </c>
      <c r="E252" s="26">
        <v>0</v>
      </c>
      <c r="F252" s="26">
        <v>0</v>
      </c>
      <c r="G252" s="26">
        <v>0</v>
      </c>
      <c r="H252" s="26">
        <v>0</v>
      </c>
      <c r="I252" s="26">
        <v>-188.75</v>
      </c>
      <c r="J252" s="26">
        <v>-188.75</v>
      </c>
      <c r="L252" s="2"/>
    </row>
    <row r="253" spans="2:12" x14ac:dyDescent="0.25">
      <c r="B253" s="21" t="s">
        <v>156</v>
      </c>
      <c r="C253" s="22">
        <v>-316859.18599999999</v>
      </c>
      <c r="D253" s="22">
        <v>-258291.48300000001</v>
      </c>
      <c r="E253" s="22">
        <v>-7.3369999999995343</v>
      </c>
      <c r="F253" s="22">
        <v>-7.3369999999995343</v>
      </c>
      <c r="G253" s="22">
        <v>0</v>
      </c>
      <c r="H253" s="22">
        <v>0</v>
      </c>
      <c r="I253" s="22">
        <v>-316866.52299999999</v>
      </c>
      <c r="J253" s="22">
        <v>-258298.82</v>
      </c>
      <c r="L253" s="2"/>
    </row>
    <row r="254" spans="2:12" x14ac:dyDescent="0.25">
      <c r="B254" s="23" t="s">
        <v>157</v>
      </c>
      <c r="C254" s="24">
        <v>-270756.929</v>
      </c>
      <c r="D254" s="24">
        <v>-216338.56899999999</v>
      </c>
      <c r="E254" s="24">
        <v>-69.336999999999534</v>
      </c>
      <c r="F254" s="24">
        <v>-69.336999999999534</v>
      </c>
      <c r="G254" s="24">
        <v>0</v>
      </c>
      <c r="H254" s="24">
        <v>0</v>
      </c>
      <c r="I254" s="24">
        <v>-270826.266</v>
      </c>
      <c r="J254" s="24">
        <v>-216407.90599999999</v>
      </c>
      <c r="L254" s="2"/>
    </row>
    <row r="255" spans="2:12" x14ac:dyDescent="0.25">
      <c r="B255" s="25" t="s">
        <v>158</v>
      </c>
      <c r="C255" s="26">
        <v>-10558.563</v>
      </c>
      <c r="D255" s="26">
        <v>-7238.3729999999996</v>
      </c>
      <c r="E255" s="26">
        <v>0</v>
      </c>
      <c r="F255" s="26">
        <v>0</v>
      </c>
      <c r="G255" s="26">
        <v>0</v>
      </c>
      <c r="H255" s="26">
        <v>0</v>
      </c>
      <c r="I255" s="26">
        <v>-10558.563</v>
      </c>
      <c r="J255" s="26">
        <v>-7238.3729999999996</v>
      </c>
      <c r="L255" s="2"/>
    </row>
    <row r="256" spans="2:12" x14ac:dyDescent="0.25">
      <c r="B256" s="25" t="s">
        <v>159</v>
      </c>
      <c r="C256" s="26">
        <v>-43744.786</v>
      </c>
      <c r="D256" s="26">
        <v>-39993.241000000002</v>
      </c>
      <c r="E256" s="26">
        <v>-7.6650000000008731</v>
      </c>
      <c r="F256" s="26">
        <v>-7.6650000000008731</v>
      </c>
      <c r="G256" s="26">
        <v>0</v>
      </c>
      <c r="H256" s="26">
        <v>0</v>
      </c>
      <c r="I256" s="26">
        <v>-43752.451000000001</v>
      </c>
      <c r="J256" s="26">
        <v>-40000.906000000003</v>
      </c>
      <c r="L256" s="2"/>
    </row>
    <row r="257" spans="2:12" x14ac:dyDescent="0.25">
      <c r="B257" s="25" t="s">
        <v>160</v>
      </c>
      <c r="C257" s="26">
        <v>-20691.120999999999</v>
      </c>
      <c r="D257" s="26">
        <v>-16575.027999999998</v>
      </c>
      <c r="E257" s="26">
        <v>0</v>
      </c>
      <c r="F257" s="26">
        <v>0</v>
      </c>
      <c r="G257" s="26">
        <v>0</v>
      </c>
      <c r="H257" s="26">
        <v>0</v>
      </c>
      <c r="I257" s="26">
        <v>-20691.120999999999</v>
      </c>
      <c r="J257" s="26">
        <v>-16575.027999999998</v>
      </c>
      <c r="L257" s="2"/>
    </row>
    <row r="258" spans="2:12" x14ac:dyDescent="0.25">
      <c r="B258" s="25" t="s">
        <v>161</v>
      </c>
      <c r="C258" s="26">
        <v>-18735.917000000001</v>
      </c>
      <c r="D258" s="26">
        <v>-13939.206</v>
      </c>
      <c r="E258" s="26">
        <v>0</v>
      </c>
      <c r="F258" s="26">
        <v>0</v>
      </c>
      <c r="G258" s="26">
        <v>0</v>
      </c>
      <c r="H258" s="26">
        <v>0</v>
      </c>
      <c r="I258" s="26">
        <v>-18735.917000000001</v>
      </c>
      <c r="J258" s="26">
        <v>-13939.206</v>
      </c>
      <c r="L258" s="2"/>
    </row>
    <row r="259" spans="2:12" x14ac:dyDescent="0.25">
      <c r="B259" s="25" t="s">
        <v>162</v>
      </c>
      <c r="C259" s="26">
        <v>-11259.811</v>
      </c>
      <c r="D259" s="26">
        <v>-7096.64</v>
      </c>
      <c r="E259" s="26">
        <v>0</v>
      </c>
      <c r="F259" s="26">
        <v>0</v>
      </c>
      <c r="G259" s="26">
        <v>0</v>
      </c>
      <c r="H259" s="26">
        <v>0</v>
      </c>
      <c r="I259" s="26">
        <v>-11259.811</v>
      </c>
      <c r="J259" s="26">
        <v>-7096.64</v>
      </c>
      <c r="L259" s="2"/>
    </row>
    <row r="260" spans="2:12" ht="30" x14ac:dyDescent="0.25">
      <c r="B260" s="25" t="s">
        <v>163</v>
      </c>
      <c r="C260" s="26">
        <v>-3074.5369999999998</v>
      </c>
      <c r="D260" s="26">
        <v>-391.4</v>
      </c>
      <c r="E260" s="26">
        <v>0</v>
      </c>
      <c r="F260" s="26">
        <v>0</v>
      </c>
      <c r="G260" s="26">
        <v>0</v>
      </c>
      <c r="H260" s="26">
        <v>0</v>
      </c>
      <c r="I260" s="26">
        <v>-3074.5369999999998</v>
      </c>
      <c r="J260" s="26">
        <v>-391.4</v>
      </c>
      <c r="L260" s="2"/>
    </row>
    <row r="261" spans="2:12" x14ac:dyDescent="0.25">
      <c r="B261" s="25" t="s">
        <v>164</v>
      </c>
      <c r="C261" s="26">
        <v>-43415.360000000001</v>
      </c>
      <c r="D261" s="26">
        <v>-43415.360000000001</v>
      </c>
      <c r="E261" s="26">
        <v>-11.364000000001397</v>
      </c>
      <c r="F261" s="26">
        <v>-11.364000000001397</v>
      </c>
      <c r="G261" s="26">
        <v>0</v>
      </c>
      <c r="H261" s="26">
        <v>0</v>
      </c>
      <c r="I261" s="26">
        <v>-43426.724000000002</v>
      </c>
      <c r="J261" s="26">
        <v>-43426.724000000002</v>
      </c>
      <c r="L261" s="2"/>
    </row>
    <row r="262" spans="2:12" x14ac:dyDescent="0.25">
      <c r="B262" s="25" t="s">
        <v>165</v>
      </c>
      <c r="C262" s="26">
        <v>-15361.558000000001</v>
      </c>
      <c r="D262" s="26">
        <v>-15361.558000000001</v>
      </c>
      <c r="E262" s="26">
        <v>-9.1569999999992433</v>
      </c>
      <c r="F262" s="26">
        <v>-9.1569999999992433</v>
      </c>
      <c r="G262" s="26">
        <v>0</v>
      </c>
      <c r="H262" s="26">
        <v>0</v>
      </c>
      <c r="I262" s="26">
        <v>-15370.715</v>
      </c>
      <c r="J262" s="26">
        <v>-15370.715</v>
      </c>
      <c r="L262" s="2"/>
    </row>
    <row r="263" spans="2:12" x14ac:dyDescent="0.25">
      <c r="B263" s="25" t="s">
        <v>166</v>
      </c>
      <c r="C263" s="26">
        <v>-14677.565000000001</v>
      </c>
      <c r="D263" s="26">
        <v>-10851.115</v>
      </c>
      <c r="E263" s="26">
        <v>-2.8119999999998981</v>
      </c>
      <c r="F263" s="26">
        <v>-2.8119999999998981</v>
      </c>
      <c r="G263" s="26">
        <v>0</v>
      </c>
      <c r="H263" s="26">
        <v>0</v>
      </c>
      <c r="I263" s="26">
        <v>-14680.377</v>
      </c>
      <c r="J263" s="26">
        <v>-10853.927</v>
      </c>
      <c r="L263" s="2"/>
    </row>
    <row r="264" spans="2:12" ht="30" x14ac:dyDescent="0.25">
      <c r="B264" s="25" t="s">
        <v>167</v>
      </c>
      <c r="C264" s="26">
        <v>-51141.303999999996</v>
      </c>
      <c r="D264" s="26">
        <v>-47289.093000000001</v>
      </c>
      <c r="E264" s="26">
        <v>150.73099999999977</v>
      </c>
      <c r="F264" s="26">
        <v>150.73099999999977</v>
      </c>
      <c r="G264" s="26">
        <v>0</v>
      </c>
      <c r="H264" s="26">
        <v>0</v>
      </c>
      <c r="I264" s="26">
        <v>-50990.572999999997</v>
      </c>
      <c r="J264" s="26">
        <v>-47138.362000000001</v>
      </c>
      <c r="L264" s="2"/>
    </row>
    <row r="265" spans="2:12" x14ac:dyDescent="0.25">
      <c r="B265" s="25" t="s">
        <v>168</v>
      </c>
      <c r="C265" s="26">
        <v>-2637.93</v>
      </c>
      <c r="D265" s="26">
        <v>-19</v>
      </c>
      <c r="E265" s="26">
        <v>0</v>
      </c>
      <c r="F265" s="26">
        <v>0</v>
      </c>
      <c r="G265" s="26">
        <v>0</v>
      </c>
      <c r="H265" s="26">
        <v>0</v>
      </c>
      <c r="I265" s="26">
        <v>-2637.93</v>
      </c>
      <c r="J265" s="26">
        <v>-19</v>
      </c>
      <c r="L265" s="2"/>
    </row>
    <row r="266" spans="2:12" x14ac:dyDescent="0.25">
      <c r="B266" s="25" t="s">
        <v>169</v>
      </c>
      <c r="C266" s="26">
        <v>-2466.2759999999998</v>
      </c>
      <c r="D266" s="26">
        <v>-2452.8760000000002</v>
      </c>
      <c r="E266" s="26">
        <v>0</v>
      </c>
      <c r="F266" s="26">
        <v>0</v>
      </c>
      <c r="G266" s="26">
        <v>0</v>
      </c>
      <c r="H266" s="26">
        <v>0</v>
      </c>
      <c r="I266" s="26">
        <v>-2466.2759999999998</v>
      </c>
      <c r="J266" s="26">
        <v>-2452.8760000000002</v>
      </c>
      <c r="L266" s="2"/>
    </row>
    <row r="267" spans="2:12" x14ac:dyDescent="0.25">
      <c r="B267" s="25" t="s">
        <v>170</v>
      </c>
      <c r="C267" s="26">
        <v>-2708.0230000000001</v>
      </c>
      <c r="D267" s="26">
        <v>0</v>
      </c>
      <c r="E267" s="26">
        <v>0</v>
      </c>
      <c r="F267" s="26">
        <v>0</v>
      </c>
      <c r="G267" s="26">
        <v>0</v>
      </c>
      <c r="H267" s="26">
        <v>0</v>
      </c>
      <c r="I267" s="26">
        <v>-2708.0230000000001</v>
      </c>
      <c r="J267" s="26">
        <v>0</v>
      </c>
      <c r="L267" s="2"/>
    </row>
    <row r="268" spans="2:12" x14ac:dyDescent="0.25">
      <c r="B268" s="25" t="s">
        <v>171</v>
      </c>
      <c r="C268" s="26">
        <v>-30284.178</v>
      </c>
      <c r="D268" s="26">
        <v>-11715.679</v>
      </c>
      <c r="E268" s="26">
        <v>-189.06999999999971</v>
      </c>
      <c r="F268" s="26">
        <v>-189.06999999999971</v>
      </c>
      <c r="G268" s="26">
        <v>0</v>
      </c>
      <c r="H268" s="26">
        <v>0</v>
      </c>
      <c r="I268" s="26">
        <v>-30473.248</v>
      </c>
      <c r="J268" s="26">
        <v>-11904.749</v>
      </c>
      <c r="L268" s="2"/>
    </row>
    <row r="269" spans="2:12" x14ac:dyDescent="0.25">
      <c r="B269" s="23" t="s">
        <v>172</v>
      </c>
      <c r="C269" s="24">
        <v>-46102.256999999998</v>
      </c>
      <c r="D269" s="24">
        <v>-41952.913999999997</v>
      </c>
      <c r="E269" s="24">
        <v>62</v>
      </c>
      <c r="F269" s="24">
        <v>62</v>
      </c>
      <c r="G269" s="24">
        <v>0</v>
      </c>
      <c r="H269" s="24">
        <v>0</v>
      </c>
      <c r="I269" s="24">
        <v>-46040.256999999998</v>
      </c>
      <c r="J269" s="24">
        <v>-41890.913999999997</v>
      </c>
      <c r="L269" s="2"/>
    </row>
    <row r="270" spans="2:12" x14ac:dyDescent="0.25">
      <c r="B270" s="25" t="s">
        <v>173</v>
      </c>
      <c r="C270" s="26">
        <v>-42652.860999999997</v>
      </c>
      <c r="D270" s="26">
        <v>-38519.911</v>
      </c>
      <c r="E270" s="26">
        <v>62</v>
      </c>
      <c r="F270" s="26">
        <v>62</v>
      </c>
      <c r="G270" s="26">
        <v>0</v>
      </c>
      <c r="H270" s="26">
        <v>0</v>
      </c>
      <c r="I270" s="26">
        <v>-42590.860999999997</v>
      </c>
      <c r="J270" s="26">
        <v>-38457.911</v>
      </c>
      <c r="L270" s="2"/>
    </row>
    <row r="271" spans="2:12" ht="30" x14ac:dyDescent="0.25">
      <c r="B271" s="25" t="s">
        <v>174</v>
      </c>
      <c r="C271" s="26">
        <v>-367.39299999999997</v>
      </c>
      <c r="D271" s="26">
        <v>-351</v>
      </c>
      <c r="E271" s="26">
        <v>0</v>
      </c>
      <c r="F271" s="26">
        <v>0</v>
      </c>
      <c r="G271" s="26">
        <v>0</v>
      </c>
      <c r="H271" s="26">
        <v>0</v>
      </c>
      <c r="I271" s="26">
        <v>-367.39299999999997</v>
      </c>
      <c r="J271" s="26">
        <v>-351</v>
      </c>
      <c r="L271" s="2"/>
    </row>
    <row r="272" spans="2:12" x14ac:dyDescent="0.25">
      <c r="B272" s="25" t="s">
        <v>175</v>
      </c>
      <c r="C272" s="26">
        <v>-3082.0030000000002</v>
      </c>
      <c r="D272" s="26">
        <v>-3082.0030000000002</v>
      </c>
      <c r="E272" s="26">
        <v>0</v>
      </c>
      <c r="F272" s="26">
        <v>0</v>
      </c>
      <c r="G272" s="26">
        <v>0</v>
      </c>
      <c r="H272" s="26">
        <v>0</v>
      </c>
      <c r="I272" s="26">
        <v>-3082.0030000000002</v>
      </c>
      <c r="J272" s="26">
        <v>-3082.0030000000002</v>
      </c>
      <c r="L272" s="2"/>
    </row>
    <row r="273" spans="2:12" x14ac:dyDescent="0.25">
      <c r="B273" s="27" t="s">
        <v>23</v>
      </c>
      <c r="C273" s="28">
        <v>-2308.569</v>
      </c>
      <c r="D273" s="28">
        <v>0</v>
      </c>
      <c r="E273" s="28">
        <v>0</v>
      </c>
      <c r="F273" s="28">
        <v>0</v>
      </c>
      <c r="G273" s="28">
        <v>0</v>
      </c>
      <c r="H273" s="28">
        <v>0</v>
      </c>
      <c r="I273" s="28">
        <v>-2308.569</v>
      </c>
      <c r="J273" s="28">
        <v>0</v>
      </c>
      <c r="L273" s="2"/>
    </row>
    <row r="274" spans="2:12" x14ac:dyDescent="0.25">
      <c r="B274" s="6" t="s">
        <v>17</v>
      </c>
      <c r="C274" s="7">
        <v>-827.59699999999998</v>
      </c>
      <c r="D274" s="7">
        <v>-173</v>
      </c>
      <c r="E274" s="7">
        <v>0</v>
      </c>
      <c r="F274" s="7">
        <v>0</v>
      </c>
      <c r="G274" s="7">
        <v>0</v>
      </c>
      <c r="H274" s="7">
        <v>0</v>
      </c>
      <c r="I274" s="7">
        <v>-827.59699999999998</v>
      </c>
      <c r="J274" s="7">
        <v>-173</v>
      </c>
      <c r="L274" s="2"/>
    </row>
    <row r="275" spans="2:12" s="17" customFormat="1" x14ac:dyDescent="0.25">
      <c r="B275" s="33" t="s">
        <v>20</v>
      </c>
      <c r="C275" s="20">
        <v>-128.86199999999999</v>
      </c>
      <c r="D275" s="20">
        <v>0</v>
      </c>
      <c r="E275" s="20">
        <v>0</v>
      </c>
      <c r="F275" s="20">
        <v>0</v>
      </c>
      <c r="G275" s="20">
        <v>0</v>
      </c>
      <c r="H275" s="20">
        <v>0</v>
      </c>
      <c r="I275" s="20">
        <v>-128.86199999999999</v>
      </c>
      <c r="J275" s="20">
        <v>0</v>
      </c>
      <c r="L275" s="18"/>
    </row>
    <row r="276" spans="2:12" x14ac:dyDescent="0.25">
      <c r="C276" s="14"/>
      <c r="E276" s="14"/>
    </row>
    <row r="277" spans="2:12" ht="42.75" x14ac:dyDescent="0.25">
      <c r="B277" s="4" t="s">
        <v>176</v>
      </c>
      <c r="C277" s="5" t="s">
        <v>3</v>
      </c>
      <c r="D277" s="5" t="s">
        <v>4</v>
      </c>
      <c r="E277" s="5" t="s">
        <v>3</v>
      </c>
      <c r="F277" s="5" t="s">
        <v>4</v>
      </c>
      <c r="G277" s="5" t="s">
        <v>3</v>
      </c>
      <c r="H277" s="5" t="s">
        <v>4</v>
      </c>
      <c r="I277" s="5" t="s">
        <v>3</v>
      </c>
      <c r="J277" s="5" t="s">
        <v>4</v>
      </c>
      <c r="L277" s="2"/>
    </row>
    <row r="278" spans="2:12" x14ac:dyDescent="0.25">
      <c r="B278" s="6" t="s">
        <v>0</v>
      </c>
      <c r="C278" s="7">
        <v>203131.02799999999</v>
      </c>
      <c r="D278" s="7">
        <v>0</v>
      </c>
      <c r="E278" s="7">
        <v>0</v>
      </c>
      <c r="F278" s="7">
        <v>0</v>
      </c>
      <c r="G278" s="7">
        <v>-56.533999999985099</v>
      </c>
      <c r="H278" s="7">
        <v>0</v>
      </c>
      <c r="I278" s="7">
        <v>203074.49400000001</v>
      </c>
      <c r="J278" s="7">
        <v>0</v>
      </c>
      <c r="L278" s="2"/>
    </row>
    <row r="279" spans="2:12" x14ac:dyDescent="0.25">
      <c r="B279" s="8" t="s">
        <v>7</v>
      </c>
      <c r="C279" s="15">
        <v>136487.55300000001</v>
      </c>
      <c r="D279" s="15">
        <v>0</v>
      </c>
      <c r="E279" s="15">
        <v>0</v>
      </c>
      <c r="F279" s="15">
        <v>0</v>
      </c>
      <c r="G279" s="15">
        <v>-56.534000000014203</v>
      </c>
      <c r="H279" s="15">
        <v>0</v>
      </c>
      <c r="I279" s="15">
        <v>136431.019</v>
      </c>
      <c r="J279" s="15">
        <v>0</v>
      </c>
      <c r="L279" s="2"/>
    </row>
    <row r="280" spans="2:12" x14ac:dyDescent="0.25">
      <c r="B280" s="8" t="s">
        <v>8</v>
      </c>
      <c r="C280" s="15">
        <v>5675.26</v>
      </c>
      <c r="D280" s="15">
        <v>0</v>
      </c>
      <c r="E280" s="15">
        <v>0</v>
      </c>
      <c r="F280" s="15">
        <v>0</v>
      </c>
      <c r="G280" s="15">
        <v>0</v>
      </c>
      <c r="H280" s="15">
        <v>0</v>
      </c>
      <c r="I280" s="15">
        <v>5675.26</v>
      </c>
      <c r="J280" s="15">
        <v>0</v>
      </c>
      <c r="L280" s="2"/>
    </row>
    <row r="281" spans="2:12" x14ac:dyDescent="0.25">
      <c r="B281" s="8" t="s">
        <v>9</v>
      </c>
      <c r="C281" s="15">
        <v>7373</v>
      </c>
      <c r="D281" s="15">
        <v>0</v>
      </c>
      <c r="E281" s="15">
        <v>0</v>
      </c>
      <c r="F281" s="15">
        <v>0</v>
      </c>
      <c r="G281" s="15">
        <v>0</v>
      </c>
      <c r="H281" s="15">
        <v>0</v>
      </c>
      <c r="I281" s="15">
        <v>7373</v>
      </c>
      <c r="J281" s="15">
        <v>0</v>
      </c>
      <c r="L281" s="2"/>
    </row>
    <row r="282" spans="2:12" x14ac:dyDescent="0.25">
      <c r="B282" s="8" t="s">
        <v>10</v>
      </c>
      <c r="C282" s="15">
        <v>20000</v>
      </c>
      <c r="D282" s="15">
        <v>0</v>
      </c>
      <c r="E282" s="15">
        <v>0</v>
      </c>
      <c r="F282" s="15">
        <v>0</v>
      </c>
      <c r="G282" s="15">
        <v>0</v>
      </c>
      <c r="H282" s="15">
        <v>0</v>
      </c>
      <c r="I282" s="15">
        <v>20000</v>
      </c>
      <c r="J282" s="15">
        <v>0</v>
      </c>
      <c r="L282" s="2"/>
    </row>
    <row r="283" spans="2:12" x14ac:dyDescent="0.25">
      <c r="B283" s="8" t="s">
        <v>11</v>
      </c>
      <c r="C283" s="15">
        <v>33</v>
      </c>
      <c r="D283" s="15">
        <v>0</v>
      </c>
      <c r="E283" s="15">
        <v>0</v>
      </c>
      <c r="F283" s="15">
        <v>0</v>
      </c>
      <c r="G283" s="15">
        <v>0</v>
      </c>
      <c r="H283" s="15">
        <v>0</v>
      </c>
      <c r="I283" s="15">
        <v>33</v>
      </c>
      <c r="J283" s="15">
        <v>0</v>
      </c>
      <c r="L283" s="2"/>
    </row>
    <row r="284" spans="2:12" x14ac:dyDescent="0.25">
      <c r="B284" s="8" t="s">
        <v>13</v>
      </c>
      <c r="C284" s="15">
        <v>90</v>
      </c>
      <c r="D284" s="15">
        <v>0</v>
      </c>
      <c r="E284" s="15">
        <v>0</v>
      </c>
      <c r="F284" s="15">
        <v>0</v>
      </c>
      <c r="G284" s="15">
        <v>0</v>
      </c>
      <c r="H284" s="15">
        <v>0</v>
      </c>
      <c r="I284" s="15">
        <v>90</v>
      </c>
      <c r="J284" s="15">
        <v>0</v>
      </c>
      <c r="L284" s="2"/>
    </row>
    <row r="285" spans="2:12" x14ac:dyDescent="0.25">
      <c r="B285" s="8" t="s">
        <v>14</v>
      </c>
      <c r="C285" s="15">
        <v>33472.214999999997</v>
      </c>
      <c r="D285" s="15">
        <v>0</v>
      </c>
      <c r="E285" s="15">
        <v>0</v>
      </c>
      <c r="F285" s="15">
        <v>0</v>
      </c>
      <c r="G285" s="15">
        <v>0</v>
      </c>
      <c r="H285" s="15">
        <v>0</v>
      </c>
      <c r="I285" s="15">
        <v>33472.214999999997</v>
      </c>
      <c r="J285" s="15">
        <v>0</v>
      </c>
      <c r="L285" s="2"/>
    </row>
    <row r="286" spans="2:12" x14ac:dyDescent="0.25">
      <c r="B286" s="6" t="s">
        <v>1</v>
      </c>
      <c r="C286" s="7">
        <v>-1256128.487</v>
      </c>
      <c r="D286" s="7">
        <v>-145421.81099999999</v>
      </c>
      <c r="E286" s="7">
        <v>-3005.9720000000671</v>
      </c>
      <c r="F286" s="7">
        <v>-3005.9670000000042</v>
      </c>
      <c r="G286" s="7">
        <v>57.533999999985099</v>
      </c>
      <c r="H286" s="7">
        <v>1</v>
      </c>
      <c r="I286" s="7">
        <v>-1259076.925</v>
      </c>
      <c r="J286" s="7">
        <v>-148426.77799999999</v>
      </c>
      <c r="L286" s="2"/>
    </row>
    <row r="287" spans="2:12" x14ac:dyDescent="0.25">
      <c r="B287" s="21" t="s">
        <v>177</v>
      </c>
      <c r="C287" s="22">
        <v>-985280.73300000001</v>
      </c>
      <c r="D287" s="22">
        <v>-7822.5469999999996</v>
      </c>
      <c r="E287" s="22">
        <v>-158.34299999999348</v>
      </c>
      <c r="F287" s="22">
        <v>-148.68000000000029</v>
      </c>
      <c r="G287" s="22">
        <v>0</v>
      </c>
      <c r="H287" s="22">
        <v>0</v>
      </c>
      <c r="I287" s="22">
        <v>-985439.076</v>
      </c>
      <c r="J287" s="22">
        <v>-7971.2269999999999</v>
      </c>
      <c r="L287" s="2"/>
    </row>
    <row r="288" spans="2:12" x14ac:dyDescent="0.25">
      <c r="B288" s="23" t="s">
        <v>178</v>
      </c>
      <c r="C288" s="24">
        <v>-982387.62100000004</v>
      </c>
      <c r="D288" s="24">
        <v>-5899.183</v>
      </c>
      <c r="E288" s="24">
        <v>-68.147999999928288</v>
      </c>
      <c r="F288" s="24">
        <v>-61.246000000000095</v>
      </c>
      <c r="G288" s="24">
        <v>0</v>
      </c>
      <c r="H288" s="24">
        <v>0</v>
      </c>
      <c r="I288" s="24">
        <v>-982455.76899999997</v>
      </c>
      <c r="J288" s="24">
        <v>-5960.4290000000001</v>
      </c>
      <c r="L288" s="2"/>
    </row>
    <row r="289" spans="2:12" x14ac:dyDescent="0.25">
      <c r="B289" s="25" t="s">
        <v>179</v>
      </c>
      <c r="C289" s="26">
        <v>-972965.12399999995</v>
      </c>
      <c r="D289" s="26">
        <v>-1157.9970000000001</v>
      </c>
      <c r="E289" s="26">
        <v>-41.868000000016764</v>
      </c>
      <c r="F289" s="26">
        <v>-37.037000000000035</v>
      </c>
      <c r="G289" s="26">
        <v>0</v>
      </c>
      <c r="H289" s="26">
        <v>0</v>
      </c>
      <c r="I289" s="26">
        <v>-973006.99199999997</v>
      </c>
      <c r="J289" s="26">
        <v>-1195.0340000000001</v>
      </c>
      <c r="L289" s="2"/>
    </row>
    <row r="290" spans="2:12" x14ac:dyDescent="0.25">
      <c r="B290" s="25" t="s">
        <v>180</v>
      </c>
      <c r="C290" s="26">
        <v>-9422.4969999999994</v>
      </c>
      <c r="D290" s="26">
        <v>-4741.1859999999997</v>
      </c>
      <c r="E290" s="26">
        <v>-26.280000000000655</v>
      </c>
      <c r="F290" s="26">
        <v>-24.209000000000742</v>
      </c>
      <c r="G290" s="26">
        <v>0</v>
      </c>
      <c r="H290" s="26">
        <v>0</v>
      </c>
      <c r="I290" s="26">
        <v>-9448.777</v>
      </c>
      <c r="J290" s="26">
        <v>-4765.3950000000004</v>
      </c>
      <c r="L290" s="2"/>
    </row>
    <row r="291" spans="2:12" x14ac:dyDescent="0.25">
      <c r="B291" s="23" t="s">
        <v>181</v>
      </c>
      <c r="C291" s="24">
        <v>-2893.1120000000001</v>
      </c>
      <c r="D291" s="24">
        <v>-1923.364</v>
      </c>
      <c r="E291" s="24">
        <v>-90.194999999999709</v>
      </c>
      <c r="F291" s="24">
        <v>-87.433999999999969</v>
      </c>
      <c r="G291" s="24">
        <v>0</v>
      </c>
      <c r="H291" s="24">
        <v>0</v>
      </c>
      <c r="I291" s="24">
        <v>-2983.3069999999998</v>
      </c>
      <c r="J291" s="24">
        <v>-2010.798</v>
      </c>
      <c r="L291" s="2"/>
    </row>
    <row r="292" spans="2:12" ht="30" x14ac:dyDescent="0.25">
      <c r="B292" s="25" t="s">
        <v>182</v>
      </c>
      <c r="C292" s="26">
        <v>-2366.2869999999998</v>
      </c>
      <c r="D292" s="26">
        <v>-1397.0150000000001</v>
      </c>
      <c r="E292" s="26">
        <v>-64.506000000000313</v>
      </c>
      <c r="F292" s="26">
        <v>-61.744999999999891</v>
      </c>
      <c r="G292" s="26">
        <v>0</v>
      </c>
      <c r="H292" s="26">
        <v>0</v>
      </c>
      <c r="I292" s="26">
        <v>-2430.7930000000001</v>
      </c>
      <c r="J292" s="26">
        <v>-1458.76</v>
      </c>
      <c r="L292" s="2"/>
    </row>
    <row r="293" spans="2:12" x14ac:dyDescent="0.25">
      <c r="B293" s="25" t="s">
        <v>183</v>
      </c>
      <c r="C293" s="26">
        <v>-526.82500000000005</v>
      </c>
      <c r="D293" s="26">
        <v>-526.34900000000005</v>
      </c>
      <c r="E293" s="26">
        <v>-25.688999999999965</v>
      </c>
      <c r="F293" s="26">
        <v>-25.688999999999965</v>
      </c>
      <c r="G293" s="26">
        <v>0</v>
      </c>
      <c r="H293" s="26">
        <v>0</v>
      </c>
      <c r="I293" s="26">
        <v>-552.51400000000001</v>
      </c>
      <c r="J293" s="26">
        <v>-552.03800000000001</v>
      </c>
      <c r="L293" s="2"/>
    </row>
    <row r="294" spans="2:12" ht="28.5" x14ac:dyDescent="0.25">
      <c r="B294" s="21" t="s">
        <v>65</v>
      </c>
      <c r="C294" s="22">
        <v>-247290.57800000001</v>
      </c>
      <c r="D294" s="22">
        <v>-124970.508</v>
      </c>
      <c r="E294" s="22">
        <v>-10.540999999997439</v>
      </c>
      <c r="F294" s="22">
        <v>-21.581000000005588</v>
      </c>
      <c r="G294" s="22">
        <v>20</v>
      </c>
      <c r="H294" s="22">
        <v>20</v>
      </c>
      <c r="I294" s="22">
        <v>-247281.11900000001</v>
      </c>
      <c r="J294" s="22">
        <v>-124972.08900000001</v>
      </c>
      <c r="L294" s="2"/>
    </row>
    <row r="295" spans="2:12" x14ac:dyDescent="0.25">
      <c r="B295" s="23" t="s">
        <v>69</v>
      </c>
      <c r="C295" s="24">
        <v>-104716.35</v>
      </c>
      <c r="D295" s="24">
        <v>-73178.034</v>
      </c>
      <c r="E295" s="24">
        <v>79.180000000007567</v>
      </c>
      <c r="F295" s="24">
        <v>57.786999999996624</v>
      </c>
      <c r="G295" s="24">
        <v>6591.4290000000037</v>
      </c>
      <c r="H295" s="24">
        <v>20</v>
      </c>
      <c r="I295" s="24">
        <v>-98045.740999999995</v>
      </c>
      <c r="J295" s="24">
        <v>-73100.247000000003</v>
      </c>
      <c r="L295" s="2"/>
    </row>
    <row r="296" spans="2:12" x14ac:dyDescent="0.25">
      <c r="B296" s="25" t="s">
        <v>184</v>
      </c>
      <c r="C296" s="26">
        <v>-97486.703999999998</v>
      </c>
      <c r="D296" s="26">
        <v>-72575.024999999994</v>
      </c>
      <c r="E296" s="26">
        <v>91.142999999996391</v>
      </c>
      <c r="F296" s="26">
        <v>68.369999999995343</v>
      </c>
      <c r="G296" s="26">
        <v>20</v>
      </c>
      <c r="H296" s="26">
        <v>20</v>
      </c>
      <c r="I296" s="26">
        <v>-97375.561000000002</v>
      </c>
      <c r="J296" s="26">
        <v>-72486.654999999999</v>
      </c>
      <c r="L296" s="2"/>
    </row>
    <row r="297" spans="2:12" x14ac:dyDescent="0.25">
      <c r="B297" s="25" t="s">
        <v>185</v>
      </c>
      <c r="C297" s="26">
        <v>-7229.6459999999997</v>
      </c>
      <c r="D297" s="26">
        <v>-603.00900000000001</v>
      </c>
      <c r="E297" s="26">
        <v>-11.963000000000648</v>
      </c>
      <c r="F297" s="26">
        <v>-10.58299999999997</v>
      </c>
      <c r="G297" s="26">
        <v>6571.4290000000001</v>
      </c>
      <c r="H297" s="26">
        <v>0</v>
      </c>
      <c r="I297" s="26">
        <v>-670.18</v>
      </c>
      <c r="J297" s="26">
        <v>-613.59199999999998</v>
      </c>
      <c r="L297" s="2"/>
    </row>
    <row r="298" spans="2:12" x14ac:dyDescent="0.25">
      <c r="B298" s="23" t="s">
        <v>186</v>
      </c>
      <c r="C298" s="24">
        <v>-142574.228</v>
      </c>
      <c r="D298" s="24">
        <v>-51792.474000000002</v>
      </c>
      <c r="E298" s="24">
        <v>-89.720999999990454</v>
      </c>
      <c r="F298" s="24">
        <v>-79.367999999994936</v>
      </c>
      <c r="G298" s="24">
        <v>-6571.4290000000037</v>
      </c>
      <c r="H298" s="24">
        <v>0</v>
      </c>
      <c r="I298" s="24">
        <v>-149235.378</v>
      </c>
      <c r="J298" s="24">
        <v>-51871.841999999997</v>
      </c>
      <c r="L298" s="2"/>
    </row>
    <row r="299" spans="2:12" ht="30" x14ac:dyDescent="0.25">
      <c r="B299" s="25" t="s">
        <v>187</v>
      </c>
      <c r="C299" s="26">
        <v>-80171.106</v>
      </c>
      <c r="D299" s="26">
        <v>-15899.607</v>
      </c>
      <c r="E299" s="26">
        <v>-35.888000000006286</v>
      </c>
      <c r="F299" s="26">
        <v>-31.746999999999389</v>
      </c>
      <c r="G299" s="26">
        <v>-6571.4289999999892</v>
      </c>
      <c r="H299" s="26">
        <v>0</v>
      </c>
      <c r="I299" s="26">
        <v>-86778.422999999995</v>
      </c>
      <c r="J299" s="26">
        <v>-15931.353999999999</v>
      </c>
      <c r="L299" s="2"/>
    </row>
    <row r="300" spans="2:12" ht="30" x14ac:dyDescent="0.25">
      <c r="B300" s="25" t="s">
        <v>188</v>
      </c>
      <c r="C300" s="26">
        <v>-8029.1409999999996</v>
      </c>
      <c r="D300" s="26">
        <v>-7973.933</v>
      </c>
      <c r="E300" s="26">
        <v>-11.963000000000648</v>
      </c>
      <c r="F300" s="26">
        <v>-10.582999999999629</v>
      </c>
      <c r="G300" s="26">
        <v>0</v>
      </c>
      <c r="H300" s="26">
        <v>0</v>
      </c>
      <c r="I300" s="26">
        <v>-8041.1040000000003</v>
      </c>
      <c r="J300" s="26">
        <v>-7984.5159999999996</v>
      </c>
      <c r="L300" s="2"/>
    </row>
    <row r="301" spans="2:12" x14ac:dyDescent="0.25">
      <c r="B301" s="25" t="s">
        <v>189</v>
      </c>
      <c r="C301" s="26">
        <v>-48801.578000000001</v>
      </c>
      <c r="D301" s="26">
        <v>-23902.670999999998</v>
      </c>
      <c r="E301" s="26">
        <v>-15.88799999999901</v>
      </c>
      <c r="F301" s="26">
        <v>-11.747000000003027</v>
      </c>
      <c r="G301" s="26">
        <v>0</v>
      </c>
      <c r="H301" s="26">
        <v>0</v>
      </c>
      <c r="I301" s="26">
        <v>-48817.466</v>
      </c>
      <c r="J301" s="26">
        <v>-23914.418000000001</v>
      </c>
      <c r="L301" s="2"/>
    </row>
    <row r="302" spans="2:12" x14ac:dyDescent="0.25">
      <c r="B302" s="25" t="s">
        <v>190</v>
      </c>
      <c r="C302" s="26">
        <v>-5572.4030000000002</v>
      </c>
      <c r="D302" s="26">
        <v>-4016.2629999999999</v>
      </c>
      <c r="E302" s="26">
        <v>-25.981999999999971</v>
      </c>
      <c r="F302" s="26">
        <v>-25.291000000000167</v>
      </c>
      <c r="G302" s="26">
        <v>0</v>
      </c>
      <c r="H302" s="26">
        <v>0</v>
      </c>
      <c r="I302" s="26">
        <v>-5598.3850000000002</v>
      </c>
      <c r="J302" s="26">
        <v>-4041.5540000000001</v>
      </c>
      <c r="L302" s="2"/>
    </row>
    <row r="303" spans="2:12" ht="28.5" x14ac:dyDescent="0.25">
      <c r="B303" s="21" t="s">
        <v>132</v>
      </c>
      <c r="C303" s="22">
        <v>-15226.198</v>
      </c>
      <c r="D303" s="22">
        <v>-12628.755999999999</v>
      </c>
      <c r="E303" s="22">
        <v>-2837.0879999999997</v>
      </c>
      <c r="F303" s="22">
        <v>-2835.7060000000001</v>
      </c>
      <c r="G303" s="22">
        <v>37.533999999999651</v>
      </c>
      <c r="H303" s="22">
        <v>-19</v>
      </c>
      <c r="I303" s="22">
        <v>-18025.752</v>
      </c>
      <c r="J303" s="22">
        <v>-15483.462</v>
      </c>
      <c r="L303" s="2"/>
    </row>
    <row r="304" spans="2:12" x14ac:dyDescent="0.25">
      <c r="B304" s="23" t="s">
        <v>191</v>
      </c>
      <c r="C304" s="24">
        <v>-15226.198</v>
      </c>
      <c r="D304" s="24">
        <v>-12628.755999999999</v>
      </c>
      <c r="E304" s="24">
        <v>-2837.0879999999997</v>
      </c>
      <c r="F304" s="24">
        <v>-2835.7060000000001</v>
      </c>
      <c r="G304" s="24">
        <v>37.533999999999651</v>
      </c>
      <c r="H304" s="24">
        <v>-19</v>
      </c>
      <c r="I304" s="24">
        <v>-18025.752</v>
      </c>
      <c r="J304" s="24">
        <v>-15483.462</v>
      </c>
      <c r="L304" s="2"/>
    </row>
    <row r="305" spans="2:12" ht="30" x14ac:dyDescent="0.25">
      <c r="B305" s="25" t="s">
        <v>192</v>
      </c>
      <c r="C305" s="26">
        <v>-8.2720000000000002</v>
      </c>
      <c r="D305" s="26">
        <v>-8.2720000000000002</v>
      </c>
      <c r="E305" s="26">
        <v>-2456.9760000000001</v>
      </c>
      <c r="F305" s="26">
        <v>-2456.2849999999999</v>
      </c>
      <c r="G305" s="26">
        <v>0</v>
      </c>
      <c r="H305" s="26">
        <v>0</v>
      </c>
      <c r="I305" s="26">
        <v>-2465.248</v>
      </c>
      <c r="J305" s="26">
        <v>-2464.5569999999998</v>
      </c>
      <c r="L305" s="2"/>
    </row>
    <row r="306" spans="2:12" x14ac:dyDescent="0.25">
      <c r="B306" s="25" t="s">
        <v>193</v>
      </c>
      <c r="C306" s="26">
        <v>-5898.625</v>
      </c>
      <c r="D306" s="26">
        <v>-3934.8310000000001</v>
      </c>
      <c r="E306" s="26">
        <v>-319.13500000000022</v>
      </c>
      <c r="F306" s="26">
        <v>-318.44399999999951</v>
      </c>
      <c r="G306" s="26">
        <v>8.2849999999998545</v>
      </c>
      <c r="H306" s="26">
        <v>-19</v>
      </c>
      <c r="I306" s="26">
        <v>-6209.4750000000004</v>
      </c>
      <c r="J306" s="26">
        <v>-4272.2749999999996</v>
      </c>
      <c r="L306" s="2"/>
    </row>
    <row r="307" spans="2:12" ht="30" x14ac:dyDescent="0.25">
      <c r="B307" s="25" t="s">
        <v>194</v>
      </c>
      <c r="C307" s="26">
        <v>-6939.8050000000003</v>
      </c>
      <c r="D307" s="26">
        <v>-6306.1570000000002</v>
      </c>
      <c r="E307" s="26">
        <v>-60.976999999999862</v>
      </c>
      <c r="F307" s="26">
        <v>-60.976999999999862</v>
      </c>
      <c r="G307" s="26">
        <v>29.248999999999796</v>
      </c>
      <c r="H307" s="26">
        <v>0</v>
      </c>
      <c r="I307" s="26">
        <v>-6971.5330000000004</v>
      </c>
      <c r="J307" s="26">
        <v>-6367.134</v>
      </c>
      <c r="L307" s="2"/>
    </row>
    <row r="308" spans="2:12" x14ac:dyDescent="0.25">
      <c r="B308" s="25" t="s">
        <v>196</v>
      </c>
      <c r="C308" s="26">
        <v>-2379.4960000000001</v>
      </c>
      <c r="D308" s="26">
        <v>-2379.4960000000001</v>
      </c>
      <c r="E308" s="26">
        <v>0</v>
      </c>
      <c r="F308" s="26">
        <v>0</v>
      </c>
      <c r="G308" s="26">
        <v>0</v>
      </c>
      <c r="H308" s="26">
        <v>0</v>
      </c>
      <c r="I308" s="26">
        <v>-2379.4960000000001</v>
      </c>
      <c r="J308" s="26">
        <v>-2379.4960000000001</v>
      </c>
      <c r="L308" s="2"/>
    </row>
    <row r="309" spans="2:12" x14ac:dyDescent="0.25">
      <c r="B309" s="27" t="s">
        <v>23</v>
      </c>
      <c r="C309" s="28">
        <v>-8330.9779999999992</v>
      </c>
      <c r="D309" s="28">
        <v>0</v>
      </c>
      <c r="E309" s="28">
        <v>0</v>
      </c>
      <c r="F309" s="28">
        <v>0</v>
      </c>
      <c r="G309" s="28">
        <v>0</v>
      </c>
      <c r="H309" s="28">
        <v>0</v>
      </c>
      <c r="I309" s="28">
        <v>-8330.9779999999992</v>
      </c>
      <c r="J309" s="28">
        <v>0</v>
      </c>
      <c r="L309" s="2"/>
    </row>
    <row r="310" spans="2:12" x14ac:dyDescent="0.25">
      <c r="B310" s="6" t="s">
        <v>17</v>
      </c>
      <c r="C310" s="7">
        <v>-4860.7920000000004</v>
      </c>
      <c r="D310" s="7">
        <v>-1311.691</v>
      </c>
      <c r="E310" s="7">
        <v>0</v>
      </c>
      <c r="F310" s="7">
        <v>0</v>
      </c>
      <c r="G310" s="7">
        <v>0</v>
      </c>
      <c r="H310" s="7">
        <v>0</v>
      </c>
      <c r="I310" s="7">
        <v>-4860.7920000000004</v>
      </c>
      <c r="J310" s="7">
        <v>-1311.691</v>
      </c>
      <c r="L310" s="2"/>
    </row>
    <row r="311" spans="2:12" s="17" customFormat="1" x14ac:dyDescent="0.25">
      <c r="B311" s="33" t="s">
        <v>20</v>
      </c>
      <c r="C311" s="20">
        <v>-638.35199999999998</v>
      </c>
      <c r="D311" s="20">
        <v>0</v>
      </c>
      <c r="E311" s="20">
        <v>0</v>
      </c>
      <c r="F311" s="20">
        <v>0</v>
      </c>
      <c r="G311" s="20">
        <v>0</v>
      </c>
      <c r="H311" s="20">
        <v>0</v>
      </c>
      <c r="I311" s="20">
        <v>-638.35199999999998</v>
      </c>
      <c r="J311" s="20">
        <v>0</v>
      </c>
      <c r="L311" s="18"/>
    </row>
    <row r="312" spans="2:12" x14ac:dyDescent="0.25">
      <c r="B312" s="6" t="s">
        <v>18</v>
      </c>
      <c r="C312" s="7">
        <v>-27363.387999999999</v>
      </c>
      <c r="D312" s="7">
        <v>-61000</v>
      </c>
      <c r="E312" s="7">
        <v>0</v>
      </c>
      <c r="F312" s="7">
        <v>0</v>
      </c>
      <c r="G312" s="7">
        <v>0</v>
      </c>
      <c r="H312" s="7">
        <v>0</v>
      </c>
      <c r="I312" s="7">
        <v>-27363.387999999999</v>
      </c>
      <c r="J312" s="7">
        <v>-61000</v>
      </c>
      <c r="L312" s="2"/>
    </row>
    <row r="313" spans="2:12" x14ac:dyDescent="0.25">
      <c r="B313" s="8" t="s">
        <v>36</v>
      </c>
      <c r="C313" s="15">
        <v>3700</v>
      </c>
      <c r="D313" s="15">
        <v>0</v>
      </c>
      <c r="E313" s="15">
        <v>0</v>
      </c>
      <c r="F313" s="15">
        <v>0</v>
      </c>
      <c r="G313" s="15">
        <v>0</v>
      </c>
      <c r="H313" s="15">
        <v>0</v>
      </c>
      <c r="I313" s="15">
        <v>3700</v>
      </c>
      <c r="J313" s="15">
        <v>0</v>
      </c>
      <c r="L313" s="2"/>
    </row>
    <row r="314" spans="2:12" x14ac:dyDescent="0.25">
      <c r="B314" s="8" t="s">
        <v>37</v>
      </c>
      <c r="C314" s="15">
        <v>-11000</v>
      </c>
      <c r="D314" s="15">
        <v>-11000</v>
      </c>
      <c r="E314" s="15">
        <v>0</v>
      </c>
      <c r="F314" s="15">
        <v>0</v>
      </c>
      <c r="G314" s="15">
        <v>0</v>
      </c>
      <c r="H314" s="15">
        <v>0</v>
      </c>
      <c r="I314" s="15">
        <v>-11000</v>
      </c>
      <c r="J314" s="15">
        <v>-11000</v>
      </c>
      <c r="L314" s="2"/>
    </row>
    <row r="315" spans="2:12" x14ac:dyDescent="0.25">
      <c r="B315" s="8" t="s">
        <v>39</v>
      </c>
      <c r="C315" s="15">
        <v>-20063.387999999999</v>
      </c>
      <c r="D315" s="15">
        <v>-50000</v>
      </c>
      <c r="E315" s="15">
        <v>0</v>
      </c>
      <c r="F315" s="15">
        <v>0</v>
      </c>
      <c r="G315" s="15">
        <v>0</v>
      </c>
      <c r="H315" s="15">
        <v>0</v>
      </c>
      <c r="I315" s="15">
        <v>-20063.387999999999</v>
      </c>
      <c r="J315" s="15">
        <v>-50000</v>
      </c>
      <c r="L315" s="2"/>
    </row>
    <row r="316" spans="2:12" x14ac:dyDescent="0.25">
      <c r="C316" s="14"/>
      <c r="E316" s="14"/>
    </row>
    <row r="317" spans="2:12" ht="42.75" x14ac:dyDescent="0.25">
      <c r="B317" s="4" t="s">
        <v>197</v>
      </c>
      <c r="C317" s="5" t="s">
        <v>3</v>
      </c>
      <c r="D317" s="5" t="s">
        <v>4</v>
      </c>
      <c r="E317" s="5" t="s">
        <v>3</v>
      </c>
      <c r="F317" s="5" t="s">
        <v>4</v>
      </c>
      <c r="G317" s="5" t="s">
        <v>3</v>
      </c>
      <c r="H317" s="5" t="s">
        <v>4</v>
      </c>
      <c r="I317" s="5" t="s">
        <v>3</v>
      </c>
      <c r="J317" s="5" t="s">
        <v>4</v>
      </c>
      <c r="L317" s="2"/>
    </row>
    <row r="318" spans="2:12" x14ac:dyDescent="0.25">
      <c r="B318" s="6" t="s">
        <v>0</v>
      </c>
      <c r="C318" s="7">
        <v>15182300.783</v>
      </c>
      <c r="D318" s="7">
        <v>0</v>
      </c>
      <c r="E318" s="7">
        <v>0</v>
      </c>
      <c r="F318" s="7">
        <v>0</v>
      </c>
      <c r="G318" s="7">
        <v>0</v>
      </c>
      <c r="H318" s="7">
        <v>0</v>
      </c>
      <c r="I318" s="7">
        <v>15182300.783</v>
      </c>
      <c r="J318" s="7">
        <v>0</v>
      </c>
      <c r="L318" s="2"/>
    </row>
    <row r="319" spans="2:12" x14ac:dyDescent="0.25">
      <c r="B319" s="8" t="s">
        <v>5</v>
      </c>
      <c r="C319" s="15">
        <v>14983167</v>
      </c>
      <c r="D319" s="15">
        <v>0</v>
      </c>
      <c r="E319" s="15">
        <v>0</v>
      </c>
      <c r="F319" s="15">
        <v>0</v>
      </c>
      <c r="G319" s="15">
        <v>0</v>
      </c>
      <c r="H319" s="15">
        <v>0</v>
      </c>
      <c r="I319" s="15">
        <v>14983167</v>
      </c>
      <c r="J319" s="15">
        <v>0</v>
      </c>
      <c r="L319" s="2"/>
    </row>
    <row r="320" spans="2:12" x14ac:dyDescent="0.25">
      <c r="B320" s="8" t="s">
        <v>7</v>
      </c>
      <c r="C320" s="15">
        <v>26306.241999999998</v>
      </c>
      <c r="D320" s="15">
        <v>0</v>
      </c>
      <c r="E320" s="15">
        <v>0</v>
      </c>
      <c r="F320" s="15">
        <v>0</v>
      </c>
      <c r="G320" s="15">
        <v>0</v>
      </c>
      <c r="H320" s="15">
        <v>0</v>
      </c>
      <c r="I320" s="15">
        <v>26306.241999999998</v>
      </c>
      <c r="J320" s="15">
        <v>0</v>
      </c>
      <c r="L320" s="2"/>
    </row>
    <row r="321" spans="2:12" x14ac:dyDescent="0.25">
      <c r="B321" s="8" t="s">
        <v>8</v>
      </c>
      <c r="C321" s="15">
        <v>594</v>
      </c>
      <c r="D321" s="15">
        <v>0</v>
      </c>
      <c r="E321" s="15">
        <v>0</v>
      </c>
      <c r="F321" s="15">
        <v>0</v>
      </c>
      <c r="G321" s="15">
        <v>0</v>
      </c>
      <c r="H321" s="15">
        <v>0</v>
      </c>
      <c r="I321" s="15">
        <v>594</v>
      </c>
      <c r="J321" s="15">
        <v>0</v>
      </c>
      <c r="L321" s="2"/>
    </row>
    <row r="322" spans="2:12" x14ac:dyDescent="0.25">
      <c r="B322" s="8" t="s">
        <v>9</v>
      </c>
      <c r="C322" s="15">
        <v>868.5</v>
      </c>
      <c r="D322" s="15">
        <v>0</v>
      </c>
      <c r="E322" s="15">
        <v>0</v>
      </c>
      <c r="F322" s="15">
        <v>0</v>
      </c>
      <c r="G322" s="15">
        <v>0</v>
      </c>
      <c r="H322" s="15">
        <v>0</v>
      </c>
      <c r="I322" s="15">
        <v>868.5</v>
      </c>
      <c r="J322" s="15">
        <v>0</v>
      </c>
      <c r="L322" s="2"/>
    </row>
    <row r="323" spans="2:12" x14ac:dyDescent="0.25">
      <c r="B323" s="8" t="s">
        <v>10</v>
      </c>
      <c r="C323" s="15">
        <v>53</v>
      </c>
      <c r="D323" s="15">
        <v>0</v>
      </c>
      <c r="E323" s="15">
        <v>0</v>
      </c>
      <c r="F323" s="15">
        <v>0</v>
      </c>
      <c r="G323" s="15">
        <v>0</v>
      </c>
      <c r="H323" s="15">
        <v>0</v>
      </c>
      <c r="I323" s="15">
        <v>53</v>
      </c>
      <c r="J323" s="15">
        <v>0</v>
      </c>
      <c r="L323" s="2"/>
    </row>
    <row r="324" spans="2:12" x14ac:dyDescent="0.25">
      <c r="B324" s="8" t="s">
        <v>11</v>
      </c>
      <c r="C324" s="15">
        <v>370</v>
      </c>
      <c r="D324" s="15">
        <v>0</v>
      </c>
      <c r="E324" s="15">
        <v>0</v>
      </c>
      <c r="F324" s="15">
        <v>0</v>
      </c>
      <c r="G324" s="15">
        <v>0</v>
      </c>
      <c r="H324" s="15">
        <v>0</v>
      </c>
      <c r="I324" s="15">
        <v>370</v>
      </c>
      <c r="J324" s="15">
        <v>0</v>
      </c>
      <c r="L324" s="2"/>
    </row>
    <row r="325" spans="2:12" x14ac:dyDescent="0.25">
      <c r="B325" s="8" t="s">
        <v>13</v>
      </c>
      <c r="C325" s="15">
        <v>14538</v>
      </c>
      <c r="D325" s="15">
        <v>0</v>
      </c>
      <c r="E325" s="15">
        <v>0</v>
      </c>
      <c r="F325" s="15">
        <v>0</v>
      </c>
      <c r="G325" s="15">
        <v>0</v>
      </c>
      <c r="H325" s="15">
        <v>0</v>
      </c>
      <c r="I325" s="15">
        <v>14538</v>
      </c>
      <c r="J325" s="15">
        <v>0</v>
      </c>
      <c r="L325" s="2"/>
    </row>
    <row r="326" spans="2:12" x14ac:dyDescent="0.25">
      <c r="B326" s="8" t="s">
        <v>14</v>
      </c>
      <c r="C326" s="15">
        <v>156404.041</v>
      </c>
      <c r="D326" s="15">
        <v>0</v>
      </c>
      <c r="E326" s="15">
        <v>0</v>
      </c>
      <c r="F326" s="15">
        <v>0</v>
      </c>
      <c r="G326" s="15">
        <v>0</v>
      </c>
      <c r="H326" s="15">
        <v>0</v>
      </c>
      <c r="I326" s="15">
        <v>156404.041</v>
      </c>
      <c r="J326" s="15">
        <v>0</v>
      </c>
      <c r="L326" s="2"/>
    </row>
    <row r="327" spans="2:12" x14ac:dyDescent="0.25">
      <c r="B327" s="6" t="s">
        <v>1</v>
      </c>
      <c r="C327" s="7">
        <v>-487009.50199999998</v>
      </c>
      <c r="D327" s="7">
        <v>-124104.609</v>
      </c>
      <c r="E327" s="7">
        <v>1932.6630000000005</v>
      </c>
      <c r="F327" s="7">
        <v>1932.6630000000005</v>
      </c>
      <c r="G327" s="7">
        <v>0</v>
      </c>
      <c r="H327" s="7">
        <v>0</v>
      </c>
      <c r="I327" s="7">
        <v>-485076.83899999998</v>
      </c>
      <c r="J327" s="7">
        <v>-122171.946</v>
      </c>
      <c r="L327" s="2"/>
    </row>
    <row r="328" spans="2:12" x14ac:dyDescent="0.25">
      <c r="B328" s="21" t="s">
        <v>33</v>
      </c>
      <c r="C328" s="22">
        <v>-479854.842</v>
      </c>
      <c r="D328" s="22">
        <v>-124104.609</v>
      </c>
      <c r="E328" s="22">
        <v>1932.6630000000005</v>
      </c>
      <c r="F328" s="22">
        <v>1932.6630000000005</v>
      </c>
      <c r="G328" s="22">
        <v>0</v>
      </c>
      <c r="H328" s="22">
        <v>0</v>
      </c>
      <c r="I328" s="22">
        <v>-477922.179</v>
      </c>
      <c r="J328" s="22">
        <v>-122171.946</v>
      </c>
      <c r="L328" s="2"/>
    </row>
    <row r="329" spans="2:12" x14ac:dyDescent="0.25">
      <c r="B329" s="23" t="s">
        <v>198</v>
      </c>
      <c r="C329" s="24">
        <v>-365533.96399999998</v>
      </c>
      <c r="D329" s="24">
        <v>-69223.888000000006</v>
      </c>
      <c r="E329" s="24">
        <v>0</v>
      </c>
      <c r="F329" s="24">
        <v>0</v>
      </c>
      <c r="G329" s="24">
        <v>0</v>
      </c>
      <c r="H329" s="24">
        <v>0</v>
      </c>
      <c r="I329" s="24">
        <v>-365533.96399999998</v>
      </c>
      <c r="J329" s="24">
        <v>-69223.888000000006</v>
      </c>
      <c r="L329" s="2"/>
    </row>
    <row r="330" spans="2:12" x14ac:dyDescent="0.25">
      <c r="B330" s="25" t="s">
        <v>199</v>
      </c>
      <c r="C330" s="26">
        <v>-297895.45</v>
      </c>
      <c r="D330" s="26">
        <v>-5743.7929999999997</v>
      </c>
      <c r="E330" s="26">
        <v>0</v>
      </c>
      <c r="F330" s="26">
        <v>0</v>
      </c>
      <c r="G330" s="26">
        <v>0</v>
      </c>
      <c r="H330" s="26">
        <v>0</v>
      </c>
      <c r="I330" s="26">
        <v>-297895.45</v>
      </c>
      <c r="J330" s="26">
        <v>-5743.7929999999997</v>
      </c>
      <c r="L330" s="2"/>
    </row>
    <row r="331" spans="2:12" x14ac:dyDescent="0.25">
      <c r="B331" s="25" t="s">
        <v>200</v>
      </c>
      <c r="C331" s="26">
        <v>-60042.207000000002</v>
      </c>
      <c r="D331" s="26">
        <v>-56057.684999999998</v>
      </c>
      <c r="E331" s="26">
        <v>0</v>
      </c>
      <c r="F331" s="26">
        <v>0</v>
      </c>
      <c r="G331" s="26">
        <v>0</v>
      </c>
      <c r="H331" s="26">
        <v>0</v>
      </c>
      <c r="I331" s="26">
        <v>-60042.207000000002</v>
      </c>
      <c r="J331" s="26">
        <v>-56057.684999999998</v>
      </c>
      <c r="L331" s="2"/>
    </row>
    <row r="332" spans="2:12" x14ac:dyDescent="0.25">
      <c r="B332" s="25" t="s">
        <v>201</v>
      </c>
      <c r="C332" s="26">
        <v>-7596.3069999999998</v>
      </c>
      <c r="D332" s="26">
        <v>-7422.41</v>
      </c>
      <c r="E332" s="26">
        <v>0</v>
      </c>
      <c r="F332" s="26">
        <v>0</v>
      </c>
      <c r="G332" s="26">
        <v>0</v>
      </c>
      <c r="H332" s="26">
        <v>0</v>
      </c>
      <c r="I332" s="26">
        <v>-7596.3069999999998</v>
      </c>
      <c r="J332" s="26">
        <v>-7422.41</v>
      </c>
      <c r="L332" s="2"/>
    </row>
    <row r="333" spans="2:12" x14ac:dyDescent="0.25">
      <c r="B333" s="23" t="s">
        <v>202</v>
      </c>
      <c r="C333" s="24">
        <v>-114320.878</v>
      </c>
      <c r="D333" s="24">
        <v>-54880.720999999998</v>
      </c>
      <c r="E333" s="24">
        <v>1932.6630000000005</v>
      </c>
      <c r="F333" s="24">
        <v>1932.6630000000005</v>
      </c>
      <c r="G333" s="24">
        <v>0</v>
      </c>
      <c r="H333" s="24">
        <v>0</v>
      </c>
      <c r="I333" s="24">
        <v>-112388.215</v>
      </c>
      <c r="J333" s="24">
        <v>-52948.057999999997</v>
      </c>
      <c r="L333" s="2"/>
    </row>
    <row r="334" spans="2:12" x14ac:dyDescent="0.25">
      <c r="B334" s="25" t="s">
        <v>203</v>
      </c>
      <c r="C334" s="26">
        <v>-37680.167999999998</v>
      </c>
      <c r="D334" s="26">
        <v>-2846.4389999999999</v>
      </c>
      <c r="E334" s="26">
        <v>0</v>
      </c>
      <c r="F334" s="26">
        <v>0</v>
      </c>
      <c r="G334" s="26">
        <v>0</v>
      </c>
      <c r="H334" s="26">
        <v>0</v>
      </c>
      <c r="I334" s="26">
        <v>-37680.167999999998</v>
      </c>
      <c r="J334" s="26">
        <v>-2846.4389999999999</v>
      </c>
      <c r="L334" s="2"/>
    </row>
    <row r="335" spans="2:12" x14ac:dyDescent="0.25">
      <c r="B335" s="25" t="s">
        <v>204</v>
      </c>
      <c r="C335" s="26">
        <v>-64132.072999999997</v>
      </c>
      <c r="D335" s="26">
        <v>-41325.644999999997</v>
      </c>
      <c r="E335" s="26">
        <v>1962.9389999999985</v>
      </c>
      <c r="F335" s="26">
        <v>1962.9389999999985</v>
      </c>
      <c r="G335" s="26">
        <v>0</v>
      </c>
      <c r="H335" s="26">
        <v>0</v>
      </c>
      <c r="I335" s="26">
        <v>-62169.133999999998</v>
      </c>
      <c r="J335" s="26">
        <v>-39362.705999999998</v>
      </c>
      <c r="L335" s="2"/>
    </row>
    <row r="336" spans="2:12" x14ac:dyDescent="0.25">
      <c r="B336" s="25" t="s">
        <v>205</v>
      </c>
      <c r="C336" s="26">
        <v>-12508.637000000001</v>
      </c>
      <c r="D336" s="26">
        <v>-10708.637000000001</v>
      </c>
      <c r="E336" s="26">
        <v>-30.27599999999984</v>
      </c>
      <c r="F336" s="26">
        <v>-30.27599999999984</v>
      </c>
      <c r="G336" s="26">
        <v>0</v>
      </c>
      <c r="H336" s="26">
        <v>0</v>
      </c>
      <c r="I336" s="26">
        <v>-12538.913</v>
      </c>
      <c r="J336" s="26">
        <v>-10738.913</v>
      </c>
      <c r="L336" s="2"/>
    </row>
    <row r="337" spans="2:12" x14ac:dyDescent="0.25">
      <c r="B337" s="27" t="s">
        <v>23</v>
      </c>
      <c r="C337" s="28">
        <v>-7154.66</v>
      </c>
      <c r="D337" s="28">
        <v>0</v>
      </c>
      <c r="E337" s="28">
        <v>0</v>
      </c>
      <c r="F337" s="28">
        <v>0</v>
      </c>
      <c r="G337" s="28">
        <v>0</v>
      </c>
      <c r="H337" s="28">
        <v>0</v>
      </c>
      <c r="I337" s="28">
        <v>-7154.66</v>
      </c>
      <c r="J337" s="28">
        <v>0</v>
      </c>
      <c r="L337" s="2"/>
    </row>
    <row r="338" spans="2:12" x14ac:dyDescent="0.25">
      <c r="B338" s="6" t="s">
        <v>17</v>
      </c>
      <c r="C338" s="7">
        <v>-23392.162</v>
      </c>
      <c r="D338" s="7">
        <v>-12539.776</v>
      </c>
      <c r="E338" s="7">
        <v>0</v>
      </c>
      <c r="F338" s="7">
        <v>0</v>
      </c>
      <c r="G338" s="7">
        <v>0</v>
      </c>
      <c r="H338" s="7">
        <v>0</v>
      </c>
      <c r="I338" s="7">
        <v>-23392.162</v>
      </c>
      <c r="J338" s="7">
        <v>-12539.776</v>
      </c>
      <c r="L338" s="2"/>
    </row>
    <row r="339" spans="2:12" s="31" customFormat="1" x14ac:dyDescent="0.25">
      <c r="B339" s="29" t="s">
        <v>94</v>
      </c>
      <c r="C339" s="30">
        <v>-16310.162</v>
      </c>
      <c r="D339" s="30">
        <v>-12229.851000000001</v>
      </c>
      <c r="E339" s="30">
        <v>0</v>
      </c>
      <c r="F339" s="30">
        <v>0</v>
      </c>
      <c r="G339" s="30">
        <v>0</v>
      </c>
      <c r="H339" s="30">
        <v>0</v>
      </c>
      <c r="I339" s="30">
        <v>-16310.162</v>
      </c>
      <c r="J339" s="30">
        <v>-12229.851000000001</v>
      </c>
      <c r="L339" s="32"/>
    </row>
    <row r="340" spans="2:12" s="31" customFormat="1" x14ac:dyDescent="0.25">
      <c r="B340" s="29" t="s">
        <v>74</v>
      </c>
      <c r="C340" s="30">
        <v>-2709.9250000000002</v>
      </c>
      <c r="D340" s="30">
        <v>-309.92500000000001</v>
      </c>
      <c r="E340" s="30">
        <v>0</v>
      </c>
      <c r="F340" s="30">
        <v>0</v>
      </c>
      <c r="G340" s="30">
        <v>0</v>
      </c>
      <c r="H340" s="30">
        <v>0</v>
      </c>
      <c r="I340" s="30">
        <v>-2709.9250000000002</v>
      </c>
      <c r="J340" s="30">
        <v>-309.92500000000001</v>
      </c>
      <c r="L340" s="32"/>
    </row>
    <row r="341" spans="2:12" x14ac:dyDescent="0.25">
      <c r="B341" s="8" t="s">
        <v>23</v>
      </c>
      <c r="C341" s="15">
        <v>-4372.0749999999998</v>
      </c>
      <c r="D341" s="15">
        <v>0</v>
      </c>
      <c r="E341" s="15">
        <v>0</v>
      </c>
      <c r="F341" s="15">
        <v>0</v>
      </c>
      <c r="G341" s="15">
        <v>0</v>
      </c>
      <c r="H341" s="15">
        <v>0</v>
      </c>
      <c r="I341" s="15">
        <v>-4372.0749999999998</v>
      </c>
      <c r="J341" s="15">
        <v>0</v>
      </c>
      <c r="L341" s="2"/>
    </row>
    <row r="342" spans="2:12" x14ac:dyDescent="0.25">
      <c r="B342" s="6" t="s">
        <v>18</v>
      </c>
      <c r="C342" s="7">
        <v>709643.83700000006</v>
      </c>
      <c r="D342" s="7">
        <v>-100036</v>
      </c>
      <c r="E342" s="7">
        <v>0</v>
      </c>
      <c r="F342" s="7">
        <v>0</v>
      </c>
      <c r="G342" s="7">
        <v>0</v>
      </c>
      <c r="H342" s="7">
        <v>0</v>
      </c>
      <c r="I342" s="7">
        <v>709643.83700000006</v>
      </c>
      <c r="J342" s="7">
        <v>-100036</v>
      </c>
      <c r="L342" s="2"/>
    </row>
    <row r="343" spans="2:12" x14ac:dyDescent="0.25">
      <c r="B343" s="8" t="s">
        <v>36</v>
      </c>
      <c r="C343" s="15">
        <v>6800</v>
      </c>
      <c r="D343" s="15">
        <v>0</v>
      </c>
      <c r="E343" s="15">
        <v>0</v>
      </c>
      <c r="F343" s="15">
        <v>0</v>
      </c>
      <c r="G343" s="15">
        <v>0</v>
      </c>
      <c r="H343" s="15">
        <v>0</v>
      </c>
      <c r="I343" s="15">
        <v>6800</v>
      </c>
      <c r="J343" s="15">
        <v>0</v>
      </c>
      <c r="L343" s="2"/>
    </row>
    <row r="344" spans="2:12" x14ac:dyDescent="0.25">
      <c r="B344" s="8" t="s">
        <v>37</v>
      </c>
      <c r="C344" s="15">
        <v>-100000</v>
      </c>
      <c r="D344" s="15">
        <v>-100000</v>
      </c>
      <c r="E344" s="15">
        <v>0</v>
      </c>
      <c r="F344" s="15">
        <v>0</v>
      </c>
      <c r="G344" s="15">
        <v>0</v>
      </c>
      <c r="H344" s="15">
        <v>0</v>
      </c>
      <c r="I344" s="15">
        <v>-100000</v>
      </c>
      <c r="J344" s="15">
        <v>-100000</v>
      </c>
      <c r="L344" s="2"/>
    </row>
    <row r="345" spans="2:12" ht="30" x14ac:dyDescent="0.25">
      <c r="B345" s="8" t="s">
        <v>38</v>
      </c>
      <c r="C345" s="15">
        <v>-17112.963</v>
      </c>
      <c r="D345" s="15">
        <v>0</v>
      </c>
      <c r="E345" s="15">
        <v>0</v>
      </c>
      <c r="F345" s="15">
        <v>0</v>
      </c>
      <c r="G345" s="15">
        <v>0</v>
      </c>
      <c r="H345" s="15">
        <v>0</v>
      </c>
      <c r="I345" s="15">
        <v>-17112.963</v>
      </c>
      <c r="J345" s="15">
        <v>0</v>
      </c>
      <c r="L345" s="2"/>
    </row>
    <row r="346" spans="2:12" x14ac:dyDescent="0.25">
      <c r="B346" s="8" t="s">
        <v>40</v>
      </c>
      <c r="C346" s="15">
        <v>819964</v>
      </c>
      <c r="D346" s="15">
        <v>-36</v>
      </c>
      <c r="E346" s="15">
        <v>0</v>
      </c>
      <c r="F346" s="15">
        <v>0</v>
      </c>
      <c r="G346" s="15">
        <v>0</v>
      </c>
      <c r="H346" s="15">
        <v>0</v>
      </c>
      <c r="I346" s="15">
        <v>819964</v>
      </c>
      <c r="J346" s="15">
        <v>-36</v>
      </c>
      <c r="L346" s="2"/>
    </row>
    <row r="347" spans="2:12" x14ac:dyDescent="0.25">
      <c r="B347" s="8" t="s">
        <v>41</v>
      </c>
      <c r="C347" s="15">
        <v>-7.2</v>
      </c>
      <c r="D347" s="15">
        <v>0</v>
      </c>
      <c r="E347" s="15">
        <v>0</v>
      </c>
      <c r="F347" s="15">
        <v>0</v>
      </c>
      <c r="G347" s="15">
        <v>0</v>
      </c>
      <c r="H347" s="15">
        <v>0</v>
      </c>
      <c r="I347" s="15">
        <v>-7.2</v>
      </c>
      <c r="J347" s="15">
        <v>0</v>
      </c>
      <c r="L347" s="2"/>
    </row>
    <row r="348" spans="2:12" x14ac:dyDescent="0.25">
      <c r="C348" s="14"/>
      <c r="E348" s="14"/>
    </row>
    <row r="349" spans="2:12" ht="42.75" x14ac:dyDescent="0.25">
      <c r="B349" s="4" t="s">
        <v>206</v>
      </c>
      <c r="C349" s="5" t="s">
        <v>3</v>
      </c>
      <c r="D349" s="5" t="s">
        <v>4</v>
      </c>
      <c r="E349" s="5" t="s">
        <v>3</v>
      </c>
      <c r="F349" s="5" t="s">
        <v>4</v>
      </c>
      <c r="G349" s="5" t="s">
        <v>3</v>
      </c>
      <c r="H349" s="5" t="s">
        <v>4</v>
      </c>
      <c r="I349" s="5" t="s">
        <v>3</v>
      </c>
      <c r="J349" s="5" t="s">
        <v>4</v>
      </c>
      <c r="L349" s="2"/>
    </row>
    <row r="350" spans="2:12" x14ac:dyDescent="0.25">
      <c r="B350" s="6" t="s">
        <v>0</v>
      </c>
      <c r="C350" s="7">
        <v>487369.24099999998</v>
      </c>
      <c r="D350" s="7">
        <v>0</v>
      </c>
      <c r="E350" s="7">
        <v>0</v>
      </c>
      <c r="F350" s="7">
        <v>0</v>
      </c>
      <c r="G350" s="7">
        <v>0</v>
      </c>
      <c r="H350" s="7">
        <v>0</v>
      </c>
      <c r="I350" s="7">
        <v>487369.24099999998</v>
      </c>
      <c r="J350" s="7">
        <v>0</v>
      </c>
      <c r="L350" s="2"/>
    </row>
    <row r="351" spans="2:12" x14ac:dyDescent="0.25">
      <c r="B351" s="8" t="s">
        <v>7</v>
      </c>
      <c r="C351" s="15">
        <v>474861.17599999998</v>
      </c>
      <c r="D351" s="15">
        <v>0</v>
      </c>
      <c r="E351" s="15">
        <v>0</v>
      </c>
      <c r="F351" s="15">
        <v>0</v>
      </c>
      <c r="G351" s="15">
        <v>0</v>
      </c>
      <c r="H351" s="15">
        <v>0</v>
      </c>
      <c r="I351" s="15">
        <v>474861.17599999998</v>
      </c>
      <c r="J351" s="15">
        <v>0</v>
      </c>
      <c r="L351" s="2"/>
    </row>
    <row r="352" spans="2:12" x14ac:dyDescent="0.25">
      <c r="B352" s="8" t="s">
        <v>8</v>
      </c>
      <c r="C352" s="15">
        <v>1356.288</v>
      </c>
      <c r="D352" s="15">
        <v>0</v>
      </c>
      <c r="E352" s="15">
        <v>0</v>
      </c>
      <c r="F352" s="15">
        <v>0</v>
      </c>
      <c r="G352" s="15">
        <v>0</v>
      </c>
      <c r="H352" s="15">
        <v>0</v>
      </c>
      <c r="I352" s="15">
        <v>1356.288</v>
      </c>
      <c r="J352" s="15">
        <v>0</v>
      </c>
      <c r="L352" s="2"/>
    </row>
    <row r="353" spans="2:12" x14ac:dyDescent="0.25">
      <c r="B353" s="8" t="s">
        <v>9</v>
      </c>
      <c r="C353" s="15">
        <v>9100.4500000000007</v>
      </c>
      <c r="D353" s="15">
        <v>0</v>
      </c>
      <c r="E353" s="15">
        <v>0</v>
      </c>
      <c r="F353" s="15">
        <v>0</v>
      </c>
      <c r="G353" s="15">
        <v>0</v>
      </c>
      <c r="H353" s="15">
        <v>0</v>
      </c>
      <c r="I353" s="15">
        <v>9100.4500000000007</v>
      </c>
      <c r="J353" s="15">
        <v>0</v>
      </c>
      <c r="L353" s="2"/>
    </row>
    <row r="354" spans="2:12" x14ac:dyDescent="0.25">
      <c r="B354" s="8" t="s">
        <v>11</v>
      </c>
      <c r="C354" s="15">
        <v>10.602</v>
      </c>
      <c r="D354" s="15">
        <v>0</v>
      </c>
      <c r="E354" s="15">
        <v>0</v>
      </c>
      <c r="F354" s="15">
        <v>0</v>
      </c>
      <c r="G354" s="15">
        <v>0</v>
      </c>
      <c r="H354" s="15">
        <v>0</v>
      </c>
      <c r="I354" s="15">
        <v>10.602</v>
      </c>
      <c r="J354" s="15">
        <v>0</v>
      </c>
      <c r="L354" s="2"/>
    </row>
    <row r="355" spans="2:12" x14ac:dyDescent="0.25">
      <c r="B355" s="8" t="s">
        <v>12</v>
      </c>
      <c r="C355" s="15">
        <v>1261.8119999999999</v>
      </c>
      <c r="D355" s="15">
        <v>0</v>
      </c>
      <c r="E355" s="15">
        <v>0</v>
      </c>
      <c r="F355" s="15">
        <v>0</v>
      </c>
      <c r="G355" s="15">
        <v>0</v>
      </c>
      <c r="H355" s="15">
        <v>0</v>
      </c>
      <c r="I355" s="15">
        <v>1261.8119999999999</v>
      </c>
      <c r="J355" s="15">
        <v>0</v>
      </c>
      <c r="L355" s="2"/>
    </row>
    <row r="356" spans="2:12" x14ac:dyDescent="0.25">
      <c r="B356" s="8" t="s">
        <v>13</v>
      </c>
      <c r="C356" s="15">
        <v>115.953</v>
      </c>
      <c r="D356" s="15">
        <v>0</v>
      </c>
      <c r="E356" s="15">
        <v>0</v>
      </c>
      <c r="F356" s="15">
        <v>0</v>
      </c>
      <c r="G356" s="15">
        <v>0</v>
      </c>
      <c r="H356" s="15">
        <v>0</v>
      </c>
      <c r="I356" s="15">
        <v>115.953</v>
      </c>
      <c r="J356" s="15">
        <v>0</v>
      </c>
      <c r="L356" s="2"/>
    </row>
    <row r="357" spans="2:12" x14ac:dyDescent="0.25">
      <c r="B357" s="8" t="s">
        <v>14</v>
      </c>
      <c r="C357" s="15">
        <v>662.96</v>
      </c>
      <c r="D357" s="15">
        <v>0</v>
      </c>
      <c r="E357" s="15">
        <v>0</v>
      </c>
      <c r="F357" s="15">
        <v>0</v>
      </c>
      <c r="G357" s="15">
        <v>0</v>
      </c>
      <c r="H357" s="15">
        <v>0</v>
      </c>
      <c r="I357" s="15">
        <v>662.96</v>
      </c>
      <c r="J357" s="15">
        <v>0</v>
      </c>
      <c r="L357" s="2"/>
    </row>
    <row r="358" spans="2:12" x14ac:dyDescent="0.25">
      <c r="B358" s="6" t="s">
        <v>1</v>
      </c>
      <c r="C358" s="7">
        <v>-793473.26800000004</v>
      </c>
      <c r="D358" s="7">
        <v>-215005.98800000001</v>
      </c>
      <c r="E358" s="7">
        <v>2193.7800000000279</v>
      </c>
      <c r="F358" s="7">
        <v>2193.7799999999988</v>
      </c>
      <c r="G358" s="7">
        <v>-464.81499999994412</v>
      </c>
      <c r="H358" s="7">
        <v>-464.81499999997322</v>
      </c>
      <c r="I358" s="7">
        <v>-791744.30299999996</v>
      </c>
      <c r="J358" s="7">
        <v>-213277.02299999999</v>
      </c>
      <c r="L358" s="2"/>
    </row>
    <row r="359" spans="2:12" ht="28.5" x14ac:dyDescent="0.25">
      <c r="B359" s="21" t="s">
        <v>207</v>
      </c>
      <c r="C359" s="22">
        <v>-446145.31199999998</v>
      </c>
      <c r="D359" s="22">
        <v>-56610.41</v>
      </c>
      <c r="E359" s="22">
        <v>-667.29300000000512</v>
      </c>
      <c r="F359" s="22">
        <v>-667.29299999999785</v>
      </c>
      <c r="G359" s="22">
        <v>-652.20000000001164</v>
      </c>
      <c r="H359" s="22">
        <v>-652.19999999999709</v>
      </c>
      <c r="I359" s="22">
        <v>-447464.80499999999</v>
      </c>
      <c r="J359" s="22">
        <v>-57929.902999999998</v>
      </c>
      <c r="L359" s="2"/>
    </row>
    <row r="360" spans="2:12" x14ac:dyDescent="0.25">
      <c r="B360" s="23" t="s">
        <v>208</v>
      </c>
      <c r="C360" s="24">
        <v>-361518.12599999999</v>
      </c>
      <c r="D360" s="24">
        <v>-20179.066999999999</v>
      </c>
      <c r="E360" s="24">
        <v>-163.55800000001909</v>
      </c>
      <c r="F360" s="24">
        <v>-163.5580000000009</v>
      </c>
      <c r="G360" s="24">
        <v>0</v>
      </c>
      <c r="H360" s="24">
        <v>0</v>
      </c>
      <c r="I360" s="24">
        <v>-361681.68400000001</v>
      </c>
      <c r="J360" s="24">
        <v>-20342.625</v>
      </c>
      <c r="L360" s="2"/>
    </row>
    <row r="361" spans="2:12" x14ac:dyDescent="0.25">
      <c r="B361" s="25" t="s">
        <v>209</v>
      </c>
      <c r="C361" s="26">
        <v>-62503.141000000003</v>
      </c>
      <c r="D361" s="26">
        <v>-3218.3229999999999</v>
      </c>
      <c r="E361" s="26">
        <v>-24.923999999999069</v>
      </c>
      <c r="F361" s="26">
        <v>-24.923999999999978</v>
      </c>
      <c r="G361" s="26">
        <v>0</v>
      </c>
      <c r="H361" s="26">
        <v>0</v>
      </c>
      <c r="I361" s="26">
        <v>-62528.065000000002</v>
      </c>
      <c r="J361" s="26">
        <v>-3243.2469999999998</v>
      </c>
      <c r="L361" s="2"/>
    </row>
    <row r="362" spans="2:12" x14ac:dyDescent="0.25">
      <c r="B362" s="25" t="s">
        <v>210</v>
      </c>
      <c r="C362" s="26">
        <v>-7711.8360000000002</v>
      </c>
      <c r="D362" s="26">
        <v>-143.791</v>
      </c>
      <c r="E362" s="26">
        <v>-1.1660000000001673</v>
      </c>
      <c r="F362" s="26">
        <v>-1.1659999999999968</v>
      </c>
      <c r="G362" s="26">
        <v>0</v>
      </c>
      <c r="H362" s="26">
        <v>0</v>
      </c>
      <c r="I362" s="26">
        <v>-7713.0020000000004</v>
      </c>
      <c r="J362" s="26">
        <v>-144.95699999999999</v>
      </c>
      <c r="L362" s="2"/>
    </row>
    <row r="363" spans="2:12" ht="30" x14ac:dyDescent="0.25">
      <c r="B363" s="25" t="s">
        <v>211</v>
      </c>
      <c r="C363" s="26">
        <v>-129350.469</v>
      </c>
      <c r="D363" s="26">
        <v>-8735.5740000000005</v>
      </c>
      <c r="E363" s="26">
        <v>-44.046000000002095</v>
      </c>
      <c r="F363" s="26">
        <v>-44.046000000000276</v>
      </c>
      <c r="G363" s="26">
        <v>0</v>
      </c>
      <c r="H363" s="26">
        <v>0</v>
      </c>
      <c r="I363" s="26">
        <v>-129394.515</v>
      </c>
      <c r="J363" s="26">
        <v>-8779.6200000000008</v>
      </c>
      <c r="L363" s="2"/>
    </row>
    <row r="364" spans="2:12" x14ac:dyDescent="0.25">
      <c r="B364" s="25" t="s">
        <v>212</v>
      </c>
      <c r="C364" s="26">
        <v>-11697.204</v>
      </c>
      <c r="D364" s="26">
        <v>-541.53200000000004</v>
      </c>
      <c r="E364" s="26">
        <v>-5.907999999999447</v>
      </c>
      <c r="F364" s="26">
        <v>-5.9080000000000155</v>
      </c>
      <c r="G364" s="26">
        <v>0</v>
      </c>
      <c r="H364" s="26">
        <v>0</v>
      </c>
      <c r="I364" s="26">
        <v>-11703.111999999999</v>
      </c>
      <c r="J364" s="26">
        <v>-547.44000000000005</v>
      </c>
      <c r="L364" s="2"/>
    </row>
    <row r="365" spans="2:12" x14ac:dyDescent="0.25">
      <c r="B365" s="25" t="s">
        <v>213</v>
      </c>
      <c r="C365" s="26">
        <v>-119167.484</v>
      </c>
      <c r="D365" s="26">
        <v>-2040.9359999999999</v>
      </c>
      <c r="E365" s="26">
        <v>-18.247000000003027</v>
      </c>
      <c r="F365" s="26">
        <v>-18.247000000000071</v>
      </c>
      <c r="G365" s="26">
        <v>0</v>
      </c>
      <c r="H365" s="26">
        <v>0</v>
      </c>
      <c r="I365" s="26">
        <v>-119185.731</v>
      </c>
      <c r="J365" s="26">
        <v>-2059.183</v>
      </c>
      <c r="L365" s="2"/>
    </row>
    <row r="366" spans="2:12" x14ac:dyDescent="0.25">
      <c r="B366" s="25" t="s">
        <v>214</v>
      </c>
      <c r="C366" s="26">
        <v>-1610.5360000000001</v>
      </c>
      <c r="D366" s="26">
        <v>-791.28200000000004</v>
      </c>
      <c r="E366" s="26">
        <v>-29.974999999999909</v>
      </c>
      <c r="F366" s="26">
        <v>-29.974999999999909</v>
      </c>
      <c r="G366" s="26">
        <v>0</v>
      </c>
      <c r="H366" s="26">
        <v>0</v>
      </c>
      <c r="I366" s="26">
        <v>-1640.511</v>
      </c>
      <c r="J366" s="26">
        <v>-821.25699999999995</v>
      </c>
      <c r="L366" s="2"/>
    </row>
    <row r="367" spans="2:12" x14ac:dyDescent="0.25">
      <c r="B367" s="25" t="s">
        <v>215</v>
      </c>
      <c r="C367" s="26">
        <v>-3819.98</v>
      </c>
      <c r="D367" s="26">
        <v>-1318.44</v>
      </c>
      <c r="E367" s="26">
        <v>-1.6630000000000109</v>
      </c>
      <c r="F367" s="26">
        <v>-1.6630000000000109</v>
      </c>
      <c r="G367" s="26">
        <v>0</v>
      </c>
      <c r="H367" s="26">
        <v>0</v>
      </c>
      <c r="I367" s="26">
        <v>-3821.643</v>
      </c>
      <c r="J367" s="26">
        <v>-1320.1030000000001</v>
      </c>
      <c r="L367" s="2"/>
    </row>
    <row r="368" spans="2:12" x14ac:dyDescent="0.25">
      <c r="B368" s="25" t="s">
        <v>216</v>
      </c>
      <c r="C368" s="26">
        <v>-10335.855</v>
      </c>
      <c r="D368" s="26">
        <v>-1394.5509999999999</v>
      </c>
      <c r="E368" s="26">
        <v>-28.563000000000102</v>
      </c>
      <c r="F368" s="26">
        <v>-28.563000000000102</v>
      </c>
      <c r="G368" s="26">
        <v>0</v>
      </c>
      <c r="H368" s="26">
        <v>0</v>
      </c>
      <c r="I368" s="26">
        <v>-10364.418</v>
      </c>
      <c r="J368" s="26">
        <v>-1423.114</v>
      </c>
      <c r="L368" s="2"/>
    </row>
    <row r="369" spans="2:12" x14ac:dyDescent="0.25">
      <c r="B369" s="25" t="s">
        <v>217</v>
      </c>
      <c r="C369" s="26">
        <v>-6930.8879999999999</v>
      </c>
      <c r="D369" s="26">
        <v>-683.995</v>
      </c>
      <c r="E369" s="26">
        <v>-3.9459999999999127</v>
      </c>
      <c r="F369" s="26">
        <v>-3.9460000000000264</v>
      </c>
      <c r="G369" s="26">
        <v>0</v>
      </c>
      <c r="H369" s="26">
        <v>0</v>
      </c>
      <c r="I369" s="26">
        <v>-6934.8339999999998</v>
      </c>
      <c r="J369" s="26">
        <v>-687.94100000000003</v>
      </c>
      <c r="L369" s="2"/>
    </row>
    <row r="370" spans="2:12" x14ac:dyDescent="0.25">
      <c r="B370" s="25" t="s">
        <v>218</v>
      </c>
      <c r="C370" s="26">
        <v>-2903.2939999999999</v>
      </c>
      <c r="D370" s="26">
        <v>-455.65499999999997</v>
      </c>
      <c r="E370" s="26">
        <v>-2.0790000000001783</v>
      </c>
      <c r="F370" s="26">
        <v>-2.0790000000000077</v>
      </c>
      <c r="G370" s="26">
        <v>0</v>
      </c>
      <c r="H370" s="26">
        <v>0</v>
      </c>
      <c r="I370" s="26">
        <v>-2905.373</v>
      </c>
      <c r="J370" s="26">
        <v>-457.73399999999998</v>
      </c>
      <c r="L370" s="2"/>
    </row>
    <row r="371" spans="2:12" x14ac:dyDescent="0.25">
      <c r="B371" s="25" t="s">
        <v>219</v>
      </c>
      <c r="C371" s="26">
        <v>-5487.4390000000003</v>
      </c>
      <c r="D371" s="26">
        <v>-854.98800000000006</v>
      </c>
      <c r="E371" s="26">
        <v>-3.0409999999992579</v>
      </c>
      <c r="F371" s="26">
        <v>-3.04099999999994</v>
      </c>
      <c r="G371" s="26">
        <v>0</v>
      </c>
      <c r="H371" s="26">
        <v>0</v>
      </c>
      <c r="I371" s="26">
        <v>-5490.48</v>
      </c>
      <c r="J371" s="26">
        <v>-858.029</v>
      </c>
      <c r="L371" s="2"/>
    </row>
    <row r="372" spans="2:12" x14ac:dyDescent="0.25">
      <c r="B372" s="23" t="s">
        <v>220</v>
      </c>
      <c r="C372" s="24">
        <v>-84627.186000000002</v>
      </c>
      <c r="D372" s="24">
        <v>-36431.343000000001</v>
      </c>
      <c r="E372" s="24">
        <v>-503.73500000000058</v>
      </c>
      <c r="F372" s="24">
        <v>-503.73500000000058</v>
      </c>
      <c r="G372" s="24">
        <v>-1304.3999999999942</v>
      </c>
      <c r="H372" s="24">
        <v>-1304.4000000000015</v>
      </c>
      <c r="I372" s="24">
        <v>-86435.320999999996</v>
      </c>
      <c r="J372" s="24">
        <v>-38239.478000000003</v>
      </c>
      <c r="L372" s="2"/>
    </row>
    <row r="373" spans="2:12" ht="30" x14ac:dyDescent="0.25">
      <c r="B373" s="25" t="s">
        <v>221</v>
      </c>
      <c r="C373" s="26">
        <v>-2195.1390000000001</v>
      </c>
      <c r="D373" s="26">
        <v>-1969.5029999999999</v>
      </c>
      <c r="E373" s="26">
        <v>-81.509999999999764</v>
      </c>
      <c r="F373" s="26">
        <v>-81.509999999999991</v>
      </c>
      <c r="G373" s="26">
        <v>-652.20000000000027</v>
      </c>
      <c r="H373" s="26">
        <v>-652.20000000000027</v>
      </c>
      <c r="I373" s="26">
        <v>-2928.8490000000002</v>
      </c>
      <c r="J373" s="26">
        <v>-2703.2130000000002</v>
      </c>
      <c r="L373" s="2"/>
    </row>
    <row r="374" spans="2:12" ht="30" x14ac:dyDescent="0.25">
      <c r="B374" s="25" t="s">
        <v>222</v>
      </c>
      <c r="C374" s="26">
        <v>-26527.81</v>
      </c>
      <c r="D374" s="26">
        <v>-10496.08</v>
      </c>
      <c r="E374" s="26">
        <v>-233.52799999999843</v>
      </c>
      <c r="F374" s="26">
        <v>-233.52800000000025</v>
      </c>
      <c r="G374" s="26">
        <v>0</v>
      </c>
      <c r="H374" s="26">
        <v>0</v>
      </c>
      <c r="I374" s="26">
        <v>-26761.338</v>
      </c>
      <c r="J374" s="26">
        <v>-10729.608</v>
      </c>
      <c r="L374" s="2"/>
    </row>
    <row r="375" spans="2:12" x14ac:dyDescent="0.25">
      <c r="B375" s="25" t="s">
        <v>223</v>
      </c>
      <c r="C375" s="26">
        <v>-13138.736999999999</v>
      </c>
      <c r="D375" s="26">
        <v>-8515.2389999999996</v>
      </c>
      <c r="E375" s="26">
        <v>-115.11700000000019</v>
      </c>
      <c r="F375" s="26">
        <v>-115.11700000000019</v>
      </c>
      <c r="G375" s="26">
        <v>0</v>
      </c>
      <c r="H375" s="26">
        <v>0</v>
      </c>
      <c r="I375" s="26">
        <v>-13253.853999999999</v>
      </c>
      <c r="J375" s="26">
        <v>-8630.3559999999998</v>
      </c>
      <c r="L375" s="2"/>
    </row>
    <row r="376" spans="2:12" x14ac:dyDescent="0.25">
      <c r="B376" s="25" t="s">
        <v>224</v>
      </c>
      <c r="C376" s="26">
        <v>-11546.048000000001</v>
      </c>
      <c r="D376" s="26">
        <v>-7880.1450000000004</v>
      </c>
      <c r="E376" s="26">
        <v>-5.6369999999988067</v>
      </c>
      <c r="F376" s="26">
        <v>-5.6369999999997162</v>
      </c>
      <c r="G376" s="26">
        <v>0</v>
      </c>
      <c r="H376" s="26">
        <v>0</v>
      </c>
      <c r="I376" s="26">
        <v>-11551.684999999999</v>
      </c>
      <c r="J376" s="26">
        <v>-7885.7820000000002</v>
      </c>
      <c r="L376" s="2"/>
    </row>
    <row r="377" spans="2:12" x14ac:dyDescent="0.25">
      <c r="B377" s="25" t="s">
        <v>225</v>
      </c>
      <c r="C377" s="26">
        <v>-3345.0230000000001</v>
      </c>
      <c r="D377" s="26">
        <v>-3255.7820000000002</v>
      </c>
      <c r="E377" s="26">
        <v>-1.0769999999997708</v>
      </c>
      <c r="F377" s="26">
        <v>-1.0769999999997708</v>
      </c>
      <c r="G377" s="26">
        <v>0</v>
      </c>
      <c r="H377" s="26">
        <v>0</v>
      </c>
      <c r="I377" s="26">
        <v>-3346.1</v>
      </c>
      <c r="J377" s="26">
        <v>-3256.8589999999999</v>
      </c>
      <c r="L377" s="2"/>
    </row>
    <row r="378" spans="2:12" x14ac:dyDescent="0.25">
      <c r="B378" s="25" t="s">
        <v>226</v>
      </c>
      <c r="C378" s="26">
        <v>-27874.429</v>
      </c>
      <c r="D378" s="26">
        <v>-4314.5940000000001</v>
      </c>
      <c r="E378" s="26">
        <v>-66.865999999998166</v>
      </c>
      <c r="F378" s="26">
        <v>-66.865999999999985</v>
      </c>
      <c r="G378" s="26">
        <v>0</v>
      </c>
      <c r="H378" s="26">
        <v>0</v>
      </c>
      <c r="I378" s="26">
        <v>-27941.294999999998</v>
      </c>
      <c r="J378" s="26">
        <v>-4381.46</v>
      </c>
      <c r="L378" s="2"/>
    </row>
    <row r="379" spans="2:12" ht="28.5" x14ac:dyDescent="0.25">
      <c r="B379" s="21" t="s">
        <v>132</v>
      </c>
      <c r="C379" s="22">
        <v>-342375.125</v>
      </c>
      <c r="D379" s="22">
        <v>-158395.57800000001</v>
      </c>
      <c r="E379" s="22">
        <v>2861.0729999999749</v>
      </c>
      <c r="F379" s="22">
        <v>2861.073000000004</v>
      </c>
      <c r="G379" s="22">
        <v>187.38500000000931</v>
      </c>
      <c r="H379" s="22">
        <v>187.38500000000931</v>
      </c>
      <c r="I379" s="22">
        <v>-339326.66700000002</v>
      </c>
      <c r="J379" s="22">
        <v>-155347.12</v>
      </c>
      <c r="L379" s="2"/>
    </row>
    <row r="380" spans="2:12" x14ac:dyDescent="0.25">
      <c r="B380" s="23" t="s">
        <v>227</v>
      </c>
      <c r="C380" s="24">
        <v>-182968.022</v>
      </c>
      <c r="D380" s="24">
        <v>-30292.233</v>
      </c>
      <c r="E380" s="24">
        <v>-14.442999999999302</v>
      </c>
      <c r="F380" s="24">
        <v>-14.442999999999302</v>
      </c>
      <c r="G380" s="24">
        <v>0</v>
      </c>
      <c r="H380" s="24">
        <v>0</v>
      </c>
      <c r="I380" s="24">
        <v>-182982.465</v>
      </c>
      <c r="J380" s="24">
        <v>-30306.675999999999</v>
      </c>
      <c r="L380" s="2"/>
    </row>
    <row r="381" spans="2:12" x14ac:dyDescent="0.25">
      <c r="B381" s="25" t="s">
        <v>228</v>
      </c>
      <c r="C381" s="26">
        <v>-152345.13500000001</v>
      </c>
      <c r="D381" s="26">
        <v>-26134.427</v>
      </c>
      <c r="E381" s="26">
        <v>-14.442999999999302</v>
      </c>
      <c r="F381" s="26">
        <v>-14.442999999999302</v>
      </c>
      <c r="G381" s="26">
        <v>0</v>
      </c>
      <c r="H381" s="26">
        <v>0</v>
      </c>
      <c r="I381" s="26">
        <v>-152359.57800000001</v>
      </c>
      <c r="J381" s="26">
        <v>-26148.87</v>
      </c>
      <c r="L381" s="2"/>
    </row>
    <row r="382" spans="2:12" x14ac:dyDescent="0.25">
      <c r="B382" s="25" t="s">
        <v>229</v>
      </c>
      <c r="C382" s="26">
        <v>-30622.886999999999</v>
      </c>
      <c r="D382" s="26">
        <v>-4157.8059999999996</v>
      </c>
      <c r="E382" s="26">
        <v>0</v>
      </c>
      <c r="F382" s="26">
        <v>0</v>
      </c>
      <c r="G382" s="26">
        <v>0</v>
      </c>
      <c r="H382" s="26">
        <v>0</v>
      </c>
      <c r="I382" s="26">
        <v>-30622.886999999999</v>
      </c>
      <c r="J382" s="26">
        <v>-4157.8059999999996</v>
      </c>
      <c r="L382" s="2"/>
    </row>
    <row r="383" spans="2:12" x14ac:dyDescent="0.25">
      <c r="B383" s="23" t="s">
        <v>230</v>
      </c>
      <c r="C383" s="24">
        <v>-138918.788</v>
      </c>
      <c r="D383" s="24">
        <v>-122707.015</v>
      </c>
      <c r="E383" s="24">
        <v>0</v>
      </c>
      <c r="F383" s="24">
        <v>0</v>
      </c>
      <c r="G383" s="24">
        <v>0</v>
      </c>
      <c r="H383" s="24">
        <v>0</v>
      </c>
      <c r="I383" s="24">
        <v>-138918.788</v>
      </c>
      <c r="J383" s="24">
        <v>-122707.015</v>
      </c>
      <c r="L383" s="2"/>
    </row>
    <row r="384" spans="2:12" x14ac:dyDescent="0.25">
      <c r="B384" s="25" t="s">
        <v>231</v>
      </c>
      <c r="C384" s="26">
        <v>-138918.788</v>
      </c>
      <c r="D384" s="26">
        <v>-122707.015</v>
      </c>
      <c r="E384" s="26">
        <v>0</v>
      </c>
      <c r="F384" s="26">
        <v>0</v>
      </c>
      <c r="G384" s="26">
        <v>0</v>
      </c>
      <c r="H384" s="26">
        <v>0</v>
      </c>
      <c r="I384" s="26">
        <v>-138918.788</v>
      </c>
      <c r="J384" s="26">
        <v>-122707.015</v>
      </c>
      <c r="L384" s="2"/>
    </row>
    <row r="385" spans="2:12" x14ac:dyDescent="0.25">
      <c r="B385" s="23" t="s">
        <v>191</v>
      </c>
      <c r="C385" s="24">
        <v>-20488.314999999999</v>
      </c>
      <c r="D385" s="24">
        <v>-5396.33</v>
      </c>
      <c r="E385" s="24">
        <v>2875.5159999999996</v>
      </c>
      <c r="F385" s="24">
        <v>2875.5160000000001</v>
      </c>
      <c r="G385" s="24">
        <v>374.77000000000044</v>
      </c>
      <c r="H385" s="24">
        <v>374.77</v>
      </c>
      <c r="I385" s="24">
        <v>-17238.028999999999</v>
      </c>
      <c r="J385" s="24">
        <v>-2146.0439999999999</v>
      </c>
      <c r="L385" s="2"/>
    </row>
    <row r="386" spans="2:12" x14ac:dyDescent="0.25">
      <c r="B386" s="25" t="s">
        <v>195</v>
      </c>
      <c r="C386" s="26">
        <v>-20488.314999999999</v>
      </c>
      <c r="D386" s="26">
        <v>-5396.33</v>
      </c>
      <c r="E386" s="26">
        <v>2875.5159999999996</v>
      </c>
      <c r="F386" s="26">
        <v>2875.5160000000001</v>
      </c>
      <c r="G386" s="26">
        <v>187.38500000000931</v>
      </c>
      <c r="H386" s="26">
        <v>187.38500000000931</v>
      </c>
      <c r="I386" s="26">
        <v>-17425.414000000001</v>
      </c>
      <c r="J386" s="26">
        <v>-2333.4290000000001</v>
      </c>
      <c r="L386" s="2"/>
    </row>
    <row r="387" spans="2:12" x14ac:dyDescent="0.25">
      <c r="B387" s="27" t="s">
        <v>23</v>
      </c>
      <c r="C387" s="28">
        <v>-4952.8310000000001</v>
      </c>
      <c r="D387" s="28">
        <v>0</v>
      </c>
      <c r="E387" s="28">
        <v>0</v>
      </c>
      <c r="F387" s="28">
        <v>0</v>
      </c>
      <c r="G387" s="28">
        <v>0</v>
      </c>
      <c r="H387" s="28">
        <v>0</v>
      </c>
      <c r="I387" s="28">
        <v>-4952.8310000000001</v>
      </c>
      <c r="J387" s="28">
        <v>0</v>
      </c>
      <c r="L387" s="2"/>
    </row>
    <row r="388" spans="2:12" x14ac:dyDescent="0.25">
      <c r="B388" s="6" t="s">
        <v>17</v>
      </c>
      <c r="C388" s="7">
        <v>-5679.8190000000004</v>
      </c>
      <c r="D388" s="7">
        <v>-4264.8829999999998</v>
      </c>
      <c r="E388" s="7">
        <v>0</v>
      </c>
      <c r="F388" s="7">
        <v>0</v>
      </c>
      <c r="G388" s="7">
        <v>0</v>
      </c>
      <c r="H388" s="7">
        <v>0</v>
      </c>
      <c r="I388" s="7">
        <v>-5679.8190000000004</v>
      </c>
      <c r="J388" s="7">
        <v>-4264.8829999999998</v>
      </c>
      <c r="L388" s="2"/>
    </row>
    <row r="389" spans="2:12" s="17" customFormat="1" x14ac:dyDescent="0.25">
      <c r="B389" s="33" t="s">
        <v>20</v>
      </c>
      <c r="C389" s="20">
        <v>-914.93600000000004</v>
      </c>
      <c r="D389" s="20">
        <v>0</v>
      </c>
      <c r="E389" s="20">
        <v>0</v>
      </c>
      <c r="F389" s="20">
        <v>0</v>
      </c>
      <c r="G389" s="20">
        <v>0</v>
      </c>
      <c r="H389" s="20">
        <v>0</v>
      </c>
      <c r="I389" s="20">
        <v>-914.93600000000004</v>
      </c>
      <c r="J389" s="20">
        <v>0</v>
      </c>
      <c r="L389" s="18"/>
    </row>
    <row r="390" spans="2:12" x14ac:dyDescent="0.25">
      <c r="B390" s="6" t="s">
        <v>18</v>
      </c>
      <c r="C390" s="7">
        <v>6000</v>
      </c>
      <c r="D390" s="7">
        <v>0</v>
      </c>
      <c r="E390" s="7">
        <v>0</v>
      </c>
      <c r="F390" s="7">
        <v>0</v>
      </c>
      <c r="G390" s="7">
        <v>0</v>
      </c>
      <c r="H390" s="7">
        <v>0</v>
      </c>
      <c r="I390" s="7">
        <v>6000</v>
      </c>
      <c r="J390" s="7">
        <v>0</v>
      </c>
      <c r="L390" s="2"/>
    </row>
    <row r="391" spans="2:12" x14ac:dyDescent="0.25">
      <c r="B391" s="8" t="s">
        <v>39</v>
      </c>
      <c r="C391" s="15">
        <v>6000</v>
      </c>
      <c r="D391" s="15">
        <v>0</v>
      </c>
      <c r="E391" s="15">
        <v>0</v>
      </c>
      <c r="F391" s="15">
        <v>0</v>
      </c>
      <c r="G391" s="15">
        <v>0</v>
      </c>
      <c r="H391" s="15">
        <v>0</v>
      </c>
      <c r="I391" s="15">
        <v>6000</v>
      </c>
      <c r="J391" s="15">
        <v>0</v>
      </c>
      <c r="L391" s="2"/>
    </row>
    <row r="392" spans="2:12" x14ac:dyDescent="0.25">
      <c r="C392" s="14"/>
      <c r="E392" s="14"/>
    </row>
    <row r="393" spans="2:12" ht="42.75" x14ac:dyDescent="0.25">
      <c r="B393" s="4" t="s">
        <v>232</v>
      </c>
      <c r="C393" s="5" t="s">
        <v>3</v>
      </c>
      <c r="D393" s="5" t="s">
        <v>4</v>
      </c>
      <c r="E393" s="5" t="s">
        <v>3</v>
      </c>
      <c r="F393" s="5" t="s">
        <v>4</v>
      </c>
      <c r="G393" s="5" t="s">
        <v>3</v>
      </c>
      <c r="H393" s="5" t="s">
        <v>4</v>
      </c>
      <c r="I393" s="5" t="s">
        <v>3</v>
      </c>
      <c r="J393" s="5" t="s">
        <v>4</v>
      </c>
      <c r="L393" s="2"/>
    </row>
    <row r="394" spans="2:12" x14ac:dyDescent="0.25">
      <c r="B394" s="6" t="s">
        <v>0</v>
      </c>
      <c r="C394" s="7">
        <v>87758.665999999997</v>
      </c>
      <c r="D394" s="7">
        <v>0</v>
      </c>
      <c r="E394" s="7">
        <v>0</v>
      </c>
      <c r="F394" s="7">
        <v>0</v>
      </c>
      <c r="G394" s="7">
        <v>0</v>
      </c>
      <c r="H394" s="7">
        <v>0</v>
      </c>
      <c r="I394" s="7">
        <v>87758.665999999997</v>
      </c>
      <c r="J394" s="7">
        <v>0</v>
      </c>
      <c r="L394" s="2"/>
    </row>
    <row r="395" spans="2:12" x14ac:dyDescent="0.25">
      <c r="B395" s="8" t="s">
        <v>7</v>
      </c>
      <c r="C395" s="15">
        <v>30540.714</v>
      </c>
      <c r="D395" s="15">
        <v>0</v>
      </c>
      <c r="E395" s="15">
        <v>0</v>
      </c>
      <c r="F395" s="15">
        <v>0</v>
      </c>
      <c r="G395" s="15">
        <v>0</v>
      </c>
      <c r="H395" s="15">
        <v>0</v>
      </c>
      <c r="I395" s="15">
        <v>30540.714</v>
      </c>
      <c r="J395" s="15">
        <v>0</v>
      </c>
      <c r="L395" s="2"/>
    </row>
    <row r="396" spans="2:12" x14ac:dyDescent="0.25">
      <c r="B396" s="8" t="s">
        <v>8</v>
      </c>
      <c r="C396" s="15">
        <v>14532.172</v>
      </c>
      <c r="D396" s="15">
        <v>0</v>
      </c>
      <c r="E396" s="15">
        <v>0</v>
      </c>
      <c r="F396" s="15">
        <v>0</v>
      </c>
      <c r="G396" s="15">
        <v>0</v>
      </c>
      <c r="H396" s="15">
        <v>0</v>
      </c>
      <c r="I396" s="15">
        <v>14532.172</v>
      </c>
      <c r="J396" s="15">
        <v>0</v>
      </c>
      <c r="L396" s="2"/>
    </row>
    <row r="397" spans="2:12" x14ac:dyDescent="0.25">
      <c r="B397" s="8" t="s">
        <v>9</v>
      </c>
      <c r="C397" s="15">
        <v>2987.1480000000001</v>
      </c>
      <c r="D397" s="15">
        <v>0</v>
      </c>
      <c r="E397" s="15">
        <v>0</v>
      </c>
      <c r="F397" s="15">
        <v>0</v>
      </c>
      <c r="G397" s="15">
        <v>0</v>
      </c>
      <c r="H397" s="15">
        <v>0</v>
      </c>
      <c r="I397" s="15">
        <v>2987.1480000000001</v>
      </c>
      <c r="J397" s="15">
        <v>0</v>
      </c>
      <c r="L397" s="2"/>
    </row>
    <row r="398" spans="2:12" x14ac:dyDescent="0.25">
      <c r="B398" s="8" t="s">
        <v>10</v>
      </c>
      <c r="C398" s="15">
        <v>3962</v>
      </c>
      <c r="D398" s="15">
        <v>0</v>
      </c>
      <c r="E398" s="15">
        <v>0</v>
      </c>
      <c r="F398" s="15">
        <v>0</v>
      </c>
      <c r="G398" s="15">
        <v>0</v>
      </c>
      <c r="H398" s="15">
        <v>0</v>
      </c>
      <c r="I398" s="15">
        <v>3962</v>
      </c>
      <c r="J398" s="15">
        <v>0</v>
      </c>
      <c r="L398" s="2"/>
    </row>
    <row r="399" spans="2:12" x14ac:dyDescent="0.25">
      <c r="B399" s="8" t="s">
        <v>11</v>
      </c>
      <c r="C399" s="15">
        <v>34835.131999999998</v>
      </c>
      <c r="D399" s="15">
        <v>0</v>
      </c>
      <c r="E399" s="15">
        <v>0</v>
      </c>
      <c r="F399" s="15">
        <v>0</v>
      </c>
      <c r="G399" s="15">
        <v>0</v>
      </c>
      <c r="H399" s="15">
        <v>0</v>
      </c>
      <c r="I399" s="15">
        <v>34835.131999999998</v>
      </c>
      <c r="J399" s="15">
        <v>0</v>
      </c>
      <c r="L399" s="2"/>
    </row>
    <row r="400" spans="2:12" x14ac:dyDescent="0.25">
      <c r="B400" s="8" t="s">
        <v>13</v>
      </c>
      <c r="C400" s="15">
        <v>901.5</v>
      </c>
      <c r="D400" s="15">
        <v>0</v>
      </c>
      <c r="E400" s="15">
        <v>0</v>
      </c>
      <c r="F400" s="15">
        <v>0</v>
      </c>
      <c r="G400" s="15">
        <v>0</v>
      </c>
      <c r="H400" s="15">
        <v>0</v>
      </c>
      <c r="I400" s="15">
        <v>901.5</v>
      </c>
      <c r="J400" s="15">
        <v>0</v>
      </c>
      <c r="L400" s="2"/>
    </row>
    <row r="401" spans="2:12" x14ac:dyDescent="0.25">
      <c r="B401" s="6" t="s">
        <v>1</v>
      </c>
      <c r="C401" s="7">
        <v>-555090.18599999999</v>
      </c>
      <c r="D401" s="7">
        <v>-466762.94500000001</v>
      </c>
      <c r="E401" s="7">
        <v>3565.4449999999488</v>
      </c>
      <c r="F401" s="7">
        <v>3565.445000000007</v>
      </c>
      <c r="G401" s="7">
        <v>0</v>
      </c>
      <c r="H401" s="7">
        <v>0</v>
      </c>
      <c r="I401" s="7">
        <v>-551524.74100000004</v>
      </c>
      <c r="J401" s="7">
        <v>-463197.5</v>
      </c>
    </row>
    <row r="402" spans="2:12" x14ac:dyDescent="0.25">
      <c r="B402" s="21" t="s">
        <v>233</v>
      </c>
      <c r="C402" s="22">
        <v>-508844.098</v>
      </c>
      <c r="D402" s="22">
        <v>-451385.42200000002</v>
      </c>
      <c r="E402" s="22">
        <v>3531.1869999999763</v>
      </c>
      <c r="F402" s="22">
        <v>3531.1870000000345</v>
      </c>
      <c r="G402" s="22">
        <v>0</v>
      </c>
      <c r="H402" s="22">
        <v>0</v>
      </c>
      <c r="I402" s="22">
        <v>-505312.91100000002</v>
      </c>
      <c r="J402" s="22">
        <v>-447854.23499999999</v>
      </c>
    </row>
    <row r="403" spans="2:12" ht="28.5" x14ac:dyDescent="0.25">
      <c r="B403" s="23" t="s">
        <v>234</v>
      </c>
      <c r="C403" s="24">
        <v>-39136.991999999998</v>
      </c>
      <c r="D403" s="24">
        <v>-36808.561000000002</v>
      </c>
      <c r="E403" s="24">
        <v>-14.252000000000407</v>
      </c>
      <c r="F403" s="24">
        <v>-14.252000000000407</v>
      </c>
      <c r="G403" s="24">
        <v>0</v>
      </c>
      <c r="H403" s="24">
        <v>0</v>
      </c>
      <c r="I403" s="24">
        <v>-39151.243999999999</v>
      </c>
      <c r="J403" s="24">
        <v>-36822.813000000002</v>
      </c>
      <c r="L403" s="2"/>
    </row>
    <row r="404" spans="2:12" x14ac:dyDescent="0.25">
      <c r="B404" s="25" t="s">
        <v>235</v>
      </c>
      <c r="C404" s="26">
        <v>-8489.0529999999999</v>
      </c>
      <c r="D404" s="26">
        <v>-7281.9480000000003</v>
      </c>
      <c r="E404" s="26">
        <v>-1.3080000000009022</v>
      </c>
      <c r="F404" s="26">
        <v>-1.3079999999999927</v>
      </c>
      <c r="G404" s="26">
        <v>0</v>
      </c>
      <c r="H404" s="26">
        <v>0</v>
      </c>
      <c r="I404" s="26">
        <v>-8490.3610000000008</v>
      </c>
      <c r="J404" s="26">
        <v>-7283.2560000000003</v>
      </c>
      <c r="L404" s="2"/>
    </row>
    <row r="405" spans="2:12" x14ac:dyDescent="0.25">
      <c r="B405" s="25" t="s">
        <v>236</v>
      </c>
      <c r="C405" s="26">
        <v>-8352.1620000000003</v>
      </c>
      <c r="D405" s="26">
        <v>-8172.8530000000001</v>
      </c>
      <c r="E405" s="26">
        <v>6.8800000000010186</v>
      </c>
      <c r="F405" s="26">
        <v>6.8800000000001091</v>
      </c>
      <c r="G405" s="26">
        <v>0</v>
      </c>
      <c r="H405" s="26">
        <v>0</v>
      </c>
      <c r="I405" s="26">
        <v>-8345.2819999999992</v>
      </c>
      <c r="J405" s="26">
        <v>-8165.973</v>
      </c>
      <c r="L405" s="2"/>
    </row>
    <row r="406" spans="2:12" x14ac:dyDescent="0.25">
      <c r="B406" s="25" t="s">
        <v>237</v>
      </c>
      <c r="C406" s="26">
        <v>-22295.776999999998</v>
      </c>
      <c r="D406" s="26">
        <v>-21353.759999999998</v>
      </c>
      <c r="E406" s="26">
        <v>-19.824000000000524</v>
      </c>
      <c r="F406" s="26">
        <v>-19.824000000000524</v>
      </c>
      <c r="G406" s="26">
        <v>0</v>
      </c>
      <c r="H406" s="26">
        <v>0</v>
      </c>
      <c r="I406" s="26">
        <v>-22315.600999999999</v>
      </c>
      <c r="J406" s="26">
        <v>-21373.583999999999</v>
      </c>
      <c r="L406" s="2"/>
    </row>
    <row r="407" spans="2:12" x14ac:dyDescent="0.25">
      <c r="B407" s="23" t="s">
        <v>238</v>
      </c>
      <c r="C407" s="24">
        <v>-229517.72099999999</v>
      </c>
      <c r="D407" s="24">
        <v>-214827.66</v>
      </c>
      <c r="E407" s="24">
        <v>4237.3879999999772</v>
      </c>
      <c r="F407" s="24">
        <v>4237.3880000000063</v>
      </c>
      <c r="G407" s="24">
        <v>0</v>
      </c>
      <c r="H407" s="24">
        <v>0</v>
      </c>
      <c r="I407" s="24">
        <v>-225280.33300000001</v>
      </c>
      <c r="J407" s="24">
        <v>-210590.272</v>
      </c>
      <c r="L407" s="2"/>
    </row>
    <row r="408" spans="2:12" x14ac:dyDescent="0.25">
      <c r="B408" s="25" t="s">
        <v>239</v>
      </c>
      <c r="C408" s="26">
        <v>-8704.6139999999996</v>
      </c>
      <c r="D408" s="26">
        <v>-8352.8539999999994</v>
      </c>
      <c r="E408" s="26">
        <v>2.0020000000004075</v>
      </c>
      <c r="F408" s="26">
        <v>2.0019999999985885</v>
      </c>
      <c r="G408" s="26">
        <v>0</v>
      </c>
      <c r="H408" s="26">
        <v>0</v>
      </c>
      <c r="I408" s="26">
        <v>-8702.6119999999992</v>
      </c>
      <c r="J408" s="26">
        <v>-8350.8520000000008</v>
      </c>
      <c r="L408" s="2"/>
    </row>
    <row r="409" spans="2:12" x14ac:dyDescent="0.25">
      <c r="B409" s="25" t="s">
        <v>240</v>
      </c>
      <c r="C409" s="26">
        <v>-77044.111000000004</v>
      </c>
      <c r="D409" s="26">
        <v>-73476.074999999997</v>
      </c>
      <c r="E409" s="26">
        <v>47.233000000007451</v>
      </c>
      <c r="F409" s="26">
        <v>47.232999999992899</v>
      </c>
      <c r="G409" s="26">
        <v>0</v>
      </c>
      <c r="H409" s="26">
        <v>0</v>
      </c>
      <c r="I409" s="26">
        <v>-76996.877999999997</v>
      </c>
      <c r="J409" s="26">
        <v>-73428.842000000004</v>
      </c>
      <c r="L409" s="2"/>
    </row>
    <row r="410" spans="2:12" x14ac:dyDescent="0.25">
      <c r="B410" s="25" t="s">
        <v>241</v>
      </c>
      <c r="C410" s="26">
        <v>-6027.37</v>
      </c>
      <c r="D410" s="26">
        <v>-5583.6229999999996</v>
      </c>
      <c r="E410" s="26">
        <v>-4.1729999999997744</v>
      </c>
      <c r="F410" s="26">
        <v>-4.1730000000006839</v>
      </c>
      <c r="G410" s="26">
        <v>0</v>
      </c>
      <c r="H410" s="26">
        <v>0</v>
      </c>
      <c r="I410" s="26">
        <v>-6031.5429999999997</v>
      </c>
      <c r="J410" s="26">
        <v>-5587.7960000000003</v>
      </c>
      <c r="L410" s="2"/>
    </row>
    <row r="411" spans="2:12" x14ac:dyDescent="0.25">
      <c r="B411" s="25" t="s">
        <v>242</v>
      </c>
      <c r="C411" s="26">
        <v>-82668.191999999995</v>
      </c>
      <c r="D411" s="26">
        <v>-78446.438999999998</v>
      </c>
      <c r="E411" s="26">
        <v>4269.0669999999955</v>
      </c>
      <c r="F411" s="26">
        <v>4269.0669999999955</v>
      </c>
      <c r="G411" s="26">
        <v>0</v>
      </c>
      <c r="H411" s="26">
        <v>0</v>
      </c>
      <c r="I411" s="26">
        <v>-78399.125</v>
      </c>
      <c r="J411" s="26">
        <v>-74177.372000000003</v>
      </c>
      <c r="L411" s="2"/>
    </row>
    <row r="412" spans="2:12" x14ac:dyDescent="0.25">
      <c r="B412" s="25" t="s">
        <v>243</v>
      </c>
      <c r="C412" s="26">
        <v>-16604.010999999999</v>
      </c>
      <c r="D412" s="26">
        <v>-12253.624</v>
      </c>
      <c r="E412" s="26">
        <v>-47.566000000002532</v>
      </c>
      <c r="F412" s="26">
        <v>-47.566000000000713</v>
      </c>
      <c r="G412" s="26">
        <v>0</v>
      </c>
      <c r="H412" s="26">
        <v>0</v>
      </c>
      <c r="I412" s="26">
        <v>-16651.577000000001</v>
      </c>
      <c r="J412" s="26">
        <v>-12301.19</v>
      </c>
      <c r="L412" s="2"/>
    </row>
    <row r="413" spans="2:12" x14ac:dyDescent="0.25">
      <c r="B413" s="25" t="s">
        <v>244</v>
      </c>
      <c r="C413" s="26">
        <v>-38469.423000000003</v>
      </c>
      <c r="D413" s="26">
        <v>-36715.044999999998</v>
      </c>
      <c r="E413" s="26">
        <v>-29.174999999995634</v>
      </c>
      <c r="F413" s="26">
        <v>-29.17500000000291</v>
      </c>
      <c r="G413" s="26">
        <v>0</v>
      </c>
      <c r="H413" s="26">
        <v>0</v>
      </c>
      <c r="I413" s="26">
        <v>-38498.597999999998</v>
      </c>
      <c r="J413" s="26">
        <v>-36744.22</v>
      </c>
      <c r="L413" s="2"/>
    </row>
    <row r="414" spans="2:12" x14ac:dyDescent="0.25">
      <c r="B414" s="23" t="s">
        <v>245</v>
      </c>
      <c r="C414" s="24">
        <v>-171919.84</v>
      </c>
      <c r="D414" s="24">
        <v>-145322.033</v>
      </c>
      <c r="E414" s="24">
        <v>-733.51900000000023</v>
      </c>
      <c r="F414" s="24">
        <v>-733.51900000000023</v>
      </c>
      <c r="G414" s="24">
        <v>0</v>
      </c>
      <c r="H414" s="24">
        <v>0</v>
      </c>
      <c r="I414" s="24">
        <v>-172653.359</v>
      </c>
      <c r="J414" s="24">
        <v>-146055.552</v>
      </c>
      <c r="L414" s="2"/>
    </row>
    <row r="415" spans="2:12" x14ac:dyDescent="0.25">
      <c r="B415" s="25" t="s">
        <v>246</v>
      </c>
      <c r="C415" s="26">
        <v>-57524.627999999997</v>
      </c>
      <c r="D415" s="26">
        <v>-57100.398999999998</v>
      </c>
      <c r="E415" s="26">
        <v>-16.314000000005763</v>
      </c>
      <c r="F415" s="26">
        <v>-16.314000000005763</v>
      </c>
      <c r="G415" s="26">
        <v>0</v>
      </c>
      <c r="H415" s="26">
        <v>0</v>
      </c>
      <c r="I415" s="26">
        <v>-57540.942000000003</v>
      </c>
      <c r="J415" s="26">
        <v>-57116.713000000003</v>
      </c>
      <c r="L415" s="2"/>
    </row>
    <row r="416" spans="2:12" x14ac:dyDescent="0.25">
      <c r="B416" s="25" t="s">
        <v>247</v>
      </c>
      <c r="C416" s="26">
        <v>-42742.934000000001</v>
      </c>
      <c r="D416" s="26">
        <v>-37127.688999999998</v>
      </c>
      <c r="E416" s="26">
        <v>-36.69999999999709</v>
      </c>
      <c r="F416" s="26">
        <v>-36.700000000004366</v>
      </c>
      <c r="G416" s="26">
        <v>0</v>
      </c>
      <c r="H416" s="26">
        <v>0</v>
      </c>
      <c r="I416" s="26">
        <v>-42779.633999999998</v>
      </c>
      <c r="J416" s="26">
        <v>-37164.389000000003</v>
      </c>
      <c r="L416" s="2"/>
    </row>
    <row r="417" spans="2:12" ht="30" x14ac:dyDescent="0.25">
      <c r="B417" s="25" t="s">
        <v>248</v>
      </c>
      <c r="C417" s="26">
        <v>-10740.755999999999</v>
      </c>
      <c r="D417" s="26">
        <v>-10095.111999999999</v>
      </c>
      <c r="E417" s="26">
        <v>-1.5450000000000728</v>
      </c>
      <c r="F417" s="26">
        <v>-1.5450000000000728</v>
      </c>
      <c r="G417" s="26">
        <v>0</v>
      </c>
      <c r="H417" s="26">
        <v>0</v>
      </c>
      <c r="I417" s="26">
        <v>-10742.300999999999</v>
      </c>
      <c r="J417" s="26">
        <v>-10096.656999999999</v>
      </c>
      <c r="L417" s="2"/>
    </row>
    <row r="418" spans="2:12" x14ac:dyDescent="0.25">
      <c r="B418" s="25" t="s">
        <v>249</v>
      </c>
      <c r="C418" s="26">
        <v>-60911.521999999997</v>
      </c>
      <c r="D418" s="26">
        <v>-40998.832999999999</v>
      </c>
      <c r="E418" s="26">
        <v>-678.9600000000064</v>
      </c>
      <c r="F418" s="26">
        <v>-678.95999999999913</v>
      </c>
      <c r="G418" s="26">
        <v>0</v>
      </c>
      <c r="H418" s="26">
        <v>0</v>
      </c>
      <c r="I418" s="26">
        <v>-61590.482000000004</v>
      </c>
      <c r="J418" s="26">
        <v>-41677.792999999998</v>
      </c>
      <c r="L418" s="2"/>
    </row>
    <row r="419" spans="2:12" ht="28.5" x14ac:dyDescent="0.25">
      <c r="B419" s="23" t="s">
        <v>250</v>
      </c>
      <c r="C419" s="24">
        <v>-37162.949000000001</v>
      </c>
      <c r="D419" s="24">
        <v>-26150.198</v>
      </c>
      <c r="E419" s="24">
        <v>58.639000000002852</v>
      </c>
      <c r="F419" s="24">
        <v>58.638999999999214</v>
      </c>
      <c r="G419" s="24">
        <v>0</v>
      </c>
      <c r="H419" s="24">
        <v>0</v>
      </c>
      <c r="I419" s="24">
        <v>-37104.31</v>
      </c>
      <c r="J419" s="24">
        <v>-26091.559000000001</v>
      </c>
      <c r="L419" s="2"/>
    </row>
    <row r="420" spans="2:12" ht="30" x14ac:dyDescent="0.25">
      <c r="B420" s="25" t="s">
        <v>251</v>
      </c>
      <c r="C420" s="26">
        <v>-10839.078</v>
      </c>
      <c r="D420" s="26">
        <v>-7739.9530000000004</v>
      </c>
      <c r="E420" s="26">
        <v>25.787000000000262</v>
      </c>
      <c r="F420" s="26">
        <v>25.787000000000262</v>
      </c>
      <c r="G420" s="26">
        <v>0</v>
      </c>
      <c r="H420" s="26">
        <v>0</v>
      </c>
      <c r="I420" s="26">
        <v>-10813.290999999999</v>
      </c>
      <c r="J420" s="26">
        <v>-7714.1660000000002</v>
      </c>
      <c r="L420" s="2"/>
    </row>
    <row r="421" spans="2:12" x14ac:dyDescent="0.25">
      <c r="B421" s="25" t="s">
        <v>252</v>
      </c>
      <c r="C421" s="26">
        <v>-7691.4960000000001</v>
      </c>
      <c r="D421" s="26">
        <v>-6281.4639999999999</v>
      </c>
      <c r="E421" s="26">
        <v>-13.675999999999476</v>
      </c>
      <c r="F421" s="26">
        <v>-13.676000000000386</v>
      </c>
      <c r="G421" s="26">
        <v>0</v>
      </c>
      <c r="H421" s="26">
        <v>0</v>
      </c>
      <c r="I421" s="26">
        <v>-7705.1719999999996</v>
      </c>
      <c r="J421" s="26">
        <v>-6295.14</v>
      </c>
      <c r="L421" s="2"/>
    </row>
    <row r="422" spans="2:12" x14ac:dyDescent="0.25">
      <c r="B422" s="25" t="s">
        <v>253</v>
      </c>
      <c r="C422" s="26">
        <v>-18632.375</v>
      </c>
      <c r="D422" s="26">
        <v>-12128.781000000001</v>
      </c>
      <c r="E422" s="26">
        <v>46.527999999998428</v>
      </c>
      <c r="F422" s="26">
        <v>46.528000000000247</v>
      </c>
      <c r="G422" s="26">
        <v>0</v>
      </c>
      <c r="H422" s="26">
        <v>0</v>
      </c>
      <c r="I422" s="26">
        <v>-18585.847000000002</v>
      </c>
      <c r="J422" s="26">
        <v>-12082.253000000001</v>
      </c>
      <c r="L422" s="2"/>
    </row>
    <row r="423" spans="2:12" x14ac:dyDescent="0.25">
      <c r="B423" s="23" t="s">
        <v>254</v>
      </c>
      <c r="C423" s="24">
        <v>-31106.596000000001</v>
      </c>
      <c r="D423" s="24">
        <v>-28276.97</v>
      </c>
      <c r="E423" s="24">
        <v>-17.068999999999505</v>
      </c>
      <c r="F423" s="24">
        <v>-17.068999999999505</v>
      </c>
      <c r="G423" s="24">
        <v>0</v>
      </c>
      <c r="H423" s="24">
        <v>0</v>
      </c>
      <c r="I423" s="24">
        <v>-31123.665000000001</v>
      </c>
      <c r="J423" s="24">
        <v>-28294.039000000001</v>
      </c>
      <c r="L423" s="2"/>
    </row>
    <row r="424" spans="2:12" x14ac:dyDescent="0.25">
      <c r="B424" s="25" t="s">
        <v>255</v>
      </c>
      <c r="C424" s="26">
        <v>-26286.878000000001</v>
      </c>
      <c r="D424" s="26">
        <v>-23781.911</v>
      </c>
      <c r="E424" s="26">
        <v>-22.098999999998341</v>
      </c>
      <c r="F424" s="26">
        <v>-22.098999999998341</v>
      </c>
      <c r="G424" s="26">
        <v>0</v>
      </c>
      <c r="H424" s="26">
        <v>0</v>
      </c>
      <c r="I424" s="26">
        <v>-26308.976999999999</v>
      </c>
      <c r="J424" s="26">
        <v>-23804.01</v>
      </c>
      <c r="L424" s="2"/>
    </row>
    <row r="425" spans="2:12" ht="30" x14ac:dyDescent="0.25">
      <c r="B425" s="25" t="s">
        <v>256</v>
      </c>
      <c r="C425" s="26">
        <v>-2991.5740000000001</v>
      </c>
      <c r="D425" s="26">
        <v>-2981.107</v>
      </c>
      <c r="E425" s="26">
        <v>0.53900000000021464</v>
      </c>
      <c r="F425" s="26">
        <v>0.53899999999975989</v>
      </c>
      <c r="G425" s="26">
        <v>0</v>
      </c>
      <c r="H425" s="26">
        <v>0</v>
      </c>
      <c r="I425" s="26">
        <v>-2991.0349999999999</v>
      </c>
      <c r="J425" s="26">
        <v>-2980.5680000000002</v>
      </c>
      <c r="L425" s="2"/>
    </row>
    <row r="426" spans="2:12" x14ac:dyDescent="0.25">
      <c r="B426" s="25" t="s">
        <v>257</v>
      </c>
      <c r="C426" s="26">
        <v>-1828.144</v>
      </c>
      <c r="D426" s="26">
        <v>-1513.952</v>
      </c>
      <c r="E426" s="26">
        <v>4.4909999999999854</v>
      </c>
      <c r="F426" s="26">
        <v>4.4909999999999854</v>
      </c>
      <c r="G426" s="26">
        <v>0</v>
      </c>
      <c r="H426" s="26">
        <v>0</v>
      </c>
      <c r="I426" s="26">
        <v>-1823.653</v>
      </c>
      <c r="J426" s="26">
        <v>-1509.461</v>
      </c>
      <c r="L426" s="2"/>
    </row>
    <row r="427" spans="2:12" x14ac:dyDescent="0.25">
      <c r="B427" s="21" t="s">
        <v>152</v>
      </c>
      <c r="C427" s="22">
        <v>-17425.248</v>
      </c>
      <c r="D427" s="22">
        <v>-15377.522999999999</v>
      </c>
      <c r="E427" s="22">
        <v>34.257999999997992</v>
      </c>
      <c r="F427" s="22">
        <v>34.257999999999811</v>
      </c>
      <c r="G427" s="22">
        <v>0</v>
      </c>
      <c r="H427" s="22">
        <v>0</v>
      </c>
      <c r="I427" s="22">
        <v>-17390.990000000002</v>
      </c>
      <c r="J427" s="22">
        <v>-15343.264999999999</v>
      </c>
    </row>
    <row r="428" spans="2:12" x14ac:dyDescent="0.25">
      <c r="B428" s="23" t="s">
        <v>258</v>
      </c>
      <c r="C428" s="24">
        <v>-4981.5219999999999</v>
      </c>
      <c r="D428" s="24">
        <v>-4157.9219999999996</v>
      </c>
      <c r="E428" s="24">
        <v>1.9269999999996799</v>
      </c>
      <c r="F428" s="24">
        <v>1.9269999999996799</v>
      </c>
      <c r="G428" s="24">
        <v>0</v>
      </c>
      <c r="H428" s="24">
        <v>0</v>
      </c>
      <c r="I428" s="24">
        <v>-4979.5950000000003</v>
      </c>
      <c r="J428" s="24">
        <v>-4155.9949999999999</v>
      </c>
      <c r="L428" s="2"/>
    </row>
    <row r="429" spans="2:12" x14ac:dyDescent="0.25">
      <c r="B429" s="25" t="s">
        <v>259</v>
      </c>
      <c r="C429" s="26">
        <v>-4216.3950000000004</v>
      </c>
      <c r="D429" s="26">
        <v>-3395.3249999999998</v>
      </c>
      <c r="E429" s="26">
        <v>1.2880000000004657</v>
      </c>
      <c r="F429" s="26">
        <v>1.2880000000000109</v>
      </c>
      <c r="G429" s="26">
        <v>0</v>
      </c>
      <c r="H429" s="26">
        <v>0</v>
      </c>
      <c r="I429" s="26">
        <v>-4215.107</v>
      </c>
      <c r="J429" s="26">
        <v>-3394.0369999999998</v>
      </c>
      <c r="L429" s="2"/>
    </row>
    <row r="430" spans="2:12" x14ac:dyDescent="0.25">
      <c r="B430" s="25" t="s">
        <v>260</v>
      </c>
      <c r="C430" s="26">
        <v>-765.12699999999995</v>
      </c>
      <c r="D430" s="26">
        <v>-762.59699999999998</v>
      </c>
      <c r="E430" s="26">
        <v>0.63899999999989632</v>
      </c>
      <c r="F430" s="26">
        <v>0.63900000000001</v>
      </c>
      <c r="G430" s="26">
        <v>0</v>
      </c>
      <c r="H430" s="26">
        <v>0</v>
      </c>
      <c r="I430" s="26">
        <v>-764.48800000000006</v>
      </c>
      <c r="J430" s="26">
        <v>-761.95799999999997</v>
      </c>
      <c r="L430" s="2"/>
    </row>
    <row r="431" spans="2:12" x14ac:dyDescent="0.25">
      <c r="B431" s="23" t="s">
        <v>261</v>
      </c>
      <c r="C431" s="24">
        <v>-7513.2259999999997</v>
      </c>
      <c r="D431" s="24">
        <v>-6289.1009999999997</v>
      </c>
      <c r="E431" s="24">
        <v>32.330999999999221</v>
      </c>
      <c r="F431" s="24">
        <v>32.330999999999221</v>
      </c>
      <c r="G431" s="24">
        <v>0</v>
      </c>
      <c r="H431" s="24">
        <v>0</v>
      </c>
      <c r="I431" s="24">
        <v>-7480.8950000000004</v>
      </c>
      <c r="J431" s="24">
        <v>-6256.77</v>
      </c>
      <c r="L431" s="2"/>
    </row>
    <row r="432" spans="2:12" x14ac:dyDescent="0.25">
      <c r="B432" s="25" t="s">
        <v>262</v>
      </c>
      <c r="C432" s="26">
        <v>-4097.3</v>
      </c>
      <c r="D432" s="26">
        <v>-3463.46</v>
      </c>
      <c r="E432" s="26">
        <v>17.894999999999982</v>
      </c>
      <c r="F432" s="26">
        <v>17.894999999999982</v>
      </c>
      <c r="G432" s="26">
        <v>0</v>
      </c>
      <c r="H432" s="26">
        <v>0</v>
      </c>
      <c r="I432" s="26">
        <v>-4079.4050000000002</v>
      </c>
      <c r="J432" s="26">
        <v>-3445.5650000000001</v>
      </c>
      <c r="L432" s="2"/>
    </row>
    <row r="433" spans="2:12" x14ac:dyDescent="0.25">
      <c r="B433" s="25" t="s">
        <v>263</v>
      </c>
      <c r="C433" s="26">
        <v>-3415.9259999999999</v>
      </c>
      <c r="D433" s="26">
        <v>-2825.6410000000001</v>
      </c>
      <c r="E433" s="26">
        <v>14.436000000000149</v>
      </c>
      <c r="F433" s="26">
        <v>14.436000000000149</v>
      </c>
      <c r="G433" s="26">
        <v>0</v>
      </c>
      <c r="H433" s="26">
        <v>0</v>
      </c>
      <c r="I433" s="26">
        <v>-3401.49</v>
      </c>
      <c r="J433" s="26">
        <v>-2811.2049999999999</v>
      </c>
      <c r="L433" s="2"/>
    </row>
    <row r="434" spans="2:12" x14ac:dyDescent="0.25">
      <c r="B434" s="23" t="s">
        <v>264</v>
      </c>
      <c r="C434" s="24">
        <v>-4930.5</v>
      </c>
      <c r="D434" s="24">
        <v>-4930.5</v>
      </c>
      <c r="E434" s="24">
        <v>0</v>
      </c>
      <c r="F434" s="24">
        <v>0</v>
      </c>
      <c r="G434" s="24">
        <v>0</v>
      </c>
      <c r="H434" s="24">
        <v>0</v>
      </c>
      <c r="I434" s="24">
        <v>-4930.5</v>
      </c>
      <c r="J434" s="24">
        <v>-4930.5</v>
      </c>
      <c r="L434" s="2"/>
    </row>
    <row r="435" spans="2:12" x14ac:dyDescent="0.25">
      <c r="B435" s="25" t="s">
        <v>265</v>
      </c>
      <c r="C435" s="26">
        <v>-4930.5</v>
      </c>
      <c r="D435" s="26">
        <v>-4930.5</v>
      </c>
      <c r="E435" s="26">
        <v>0</v>
      </c>
      <c r="F435" s="26">
        <v>0</v>
      </c>
      <c r="G435" s="26">
        <v>0</v>
      </c>
      <c r="H435" s="26">
        <v>0</v>
      </c>
      <c r="I435" s="26">
        <v>-4930.5</v>
      </c>
      <c r="J435" s="26">
        <v>-4930.5</v>
      </c>
      <c r="L435" s="2"/>
    </row>
    <row r="436" spans="2:12" x14ac:dyDescent="0.25">
      <c r="B436" s="27" t="s">
        <v>23</v>
      </c>
      <c r="C436" s="28">
        <v>-28820.84</v>
      </c>
      <c r="D436" s="28">
        <v>0</v>
      </c>
      <c r="E436" s="28">
        <v>0</v>
      </c>
      <c r="F436" s="28">
        <v>0</v>
      </c>
      <c r="G436" s="28">
        <v>0</v>
      </c>
      <c r="H436" s="28">
        <v>0</v>
      </c>
      <c r="I436" s="28">
        <v>-28820.84</v>
      </c>
      <c r="J436" s="28">
        <v>0</v>
      </c>
      <c r="L436" s="2"/>
    </row>
    <row r="437" spans="2:12" x14ac:dyDescent="0.25">
      <c r="B437" s="6" t="s">
        <v>17</v>
      </c>
      <c r="C437" s="7">
        <v>-50619.345000000001</v>
      </c>
      <c r="D437" s="7">
        <v>-29610.008000000002</v>
      </c>
      <c r="E437" s="7">
        <v>-3462.512999999999</v>
      </c>
      <c r="F437" s="7">
        <v>-3462.512999999999</v>
      </c>
      <c r="G437" s="7">
        <v>0</v>
      </c>
      <c r="H437" s="7">
        <v>0</v>
      </c>
      <c r="I437" s="7">
        <v>-54081.858</v>
      </c>
      <c r="J437" s="7">
        <v>-33072.521000000001</v>
      </c>
      <c r="L437" s="2"/>
    </row>
    <row r="438" spans="2:12" s="31" customFormat="1" x14ac:dyDescent="0.25">
      <c r="B438" s="29" t="s">
        <v>266</v>
      </c>
      <c r="C438" s="30">
        <v>-13494.77</v>
      </c>
      <c r="D438" s="30">
        <v>-9928.9660000000003</v>
      </c>
      <c r="E438" s="30">
        <v>0</v>
      </c>
      <c r="F438" s="30">
        <v>0</v>
      </c>
      <c r="G438" s="30">
        <v>0</v>
      </c>
      <c r="H438" s="30">
        <v>0</v>
      </c>
      <c r="I438" s="30">
        <v>-13494.77</v>
      </c>
      <c r="J438" s="30">
        <v>-9928.9660000000003</v>
      </c>
      <c r="L438" s="32"/>
    </row>
    <row r="439" spans="2:12" s="31" customFormat="1" x14ac:dyDescent="0.25">
      <c r="B439" s="29" t="s">
        <v>74</v>
      </c>
      <c r="C439" s="30">
        <v>-26320.756000000001</v>
      </c>
      <c r="D439" s="30">
        <v>-19681.042000000001</v>
      </c>
      <c r="E439" s="30">
        <v>-3462.512999999999</v>
      </c>
      <c r="F439" s="30">
        <v>-3462.512999999999</v>
      </c>
      <c r="G439" s="30">
        <v>0</v>
      </c>
      <c r="H439" s="30">
        <v>0</v>
      </c>
      <c r="I439" s="30">
        <v>-29783.269</v>
      </c>
      <c r="J439" s="30">
        <v>-23143.555</v>
      </c>
      <c r="L439" s="32"/>
    </row>
    <row r="440" spans="2:12" x14ac:dyDescent="0.25">
      <c r="B440" s="8" t="s">
        <v>23</v>
      </c>
      <c r="C440" s="15">
        <v>-10803.819</v>
      </c>
      <c r="D440" s="15">
        <v>0</v>
      </c>
      <c r="E440" s="15">
        <v>0</v>
      </c>
      <c r="F440" s="15">
        <v>0</v>
      </c>
      <c r="G440" s="15">
        <v>0</v>
      </c>
      <c r="H440" s="15">
        <v>0</v>
      </c>
      <c r="I440" s="15">
        <v>-10803.819</v>
      </c>
      <c r="J440" s="15">
        <v>0</v>
      </c>
      <c r="L440" s="2"/>
    </row>
    <row r="441" spans="2:12" x14ac:dyDescent="0.25">
      <c r="C441" s="14"/>
      <c r="E441" s="14"/>
    </row>
    <row r="442" spans="2:12" ht="42.75" x14ac:dyDescent="0.25">
      <c r="B442" s="4" t="s">
        <v>267</v>
      </c>
      <c r="C442" s="5" t="s">
        <v>3</v>
      </c>
      <c r="D442" s="5" t="s">
        <v>4</v>
      </c>
      <c r="E442" s="5" t="s">
        <v>3</v>
      </c>
      <c r="F442" s="5" t="s">
        <v>4</v>
      </c>
      <c r="G442" s="5" t="s">
        <v>3</v>
      </c>
      <c r="H442" s="5" t="s">
        <v>4</v>
      </c>
      <c r="I442" s="5" t="s">
        <v>3</v>
      </c>
      <c r="J442" s="5" t="s">
        <v>4</v>
      </c>
      <c r="L442" s="2"/>
    </row>
    <row r="443" spans="2:12" x14ac:dyDescent="0.25">
      <c r="B443" s="6" t="s">
        <v>0</v>
      </c>
      <c r="C443" s="7">
        <v>78295.707999999999</v>
      </c>
      <c r="D443" s="7">
        <v>0</v>
      </c>
      <c r="E443" s="7">
        <v>0</v>
      </c>
      <c r="F443" s="7">
        <v>0</v>
      </c>
      <c r="G443" s="7">
        <v>0</v>
      </c>
      <c r="H443" s="7">
        <v>0</v>
      </c>
      <c r="I443" s="7">
        <v>78295.707999999999</v>
      </c>
      <c r="J443" s="7">
        <v>0</v>
      </c>
      <c r="L443" s="2"/>
    </row>
    <row r="444" spans="2:12" x14ac:dyDescent="0.25">
      <c r="B444" s="8" t="s">
        <v>7</v>
      </c>
      <c r="C444" s="15">
        <v>68126.922000000006</v>
      </c>
      <c r="D444" s="15">
        <v>0</v>
      </c>
      <c r="E444" s="15">
        <v>0</v>
      </c>
      <c r="F444" s="15">
        <v>0</v>
      </c>
      <c r="G444" s="15">
        <v>0</v>
      </c>
      <c r="H444" s="15">
        <v>0</v>
      </c>
      <c r="I444" s="15">
        <v>68126.922000000006</v>
      </c>
      <c r="J444" s="15">
        <v>0</v>
      </c>
      <c r="L444" s="2"/>
    </row>
    <row r="445" spans="2:12" x14ac:dyDescent="0.25">
      <c r="B445" s="8" t="s">
        <v>8</v>
      </c>
      <c r="C445" s="15">
        <v>560.11</v>
      </c>
      <c r="D445" s="15">
        <v>0</v>
      </c>
      <c r="E445" s="15">
        <v>0</v>
      </c>
      <c r="F445" s="15">
        <v>0</v>
      </c>
      <c r="G445" s="15">
        <v>0</v>
      </c>
      <c r="H445" s="15">
        <v>0</v>
      </c>
      <c r="I445" s="15">
        <v>560.11</v>
      </c>
      <c r="J445" s="15">
        <v>0</v>
      </c>
      <c r="L445" s="2"/>
    </row>
    <row r="446" spans="2:12" x14ac:dyDescent="0.25">
      <c r="B446" s="8" t="s">
        <v>9</v>
      </c>
      <c r="C446" s="15">
        <v>9117.6759999999995</v>
      </c>
      <c r="D446" s="15">
        <v>0</v>
      </c>
      <c r="E446" s="15">
        <v>0</v>
      </c>
      <c r="F446" s="15">
        <v>0</v>
      </c>
      <c r="G446" s="15">
        <v>0</v>
      </c>
      <c r="H446" s="15">
        <v>0</v>
      </c>
      <c r="I446" s="15">
        <v>9117.6759999999995</v>
      </c>
      <c r="J446" s="15">
        <v>0</v>
      </c>
    </row>
    <row r="447" spans="2:12" x14ac:dyDescent="0.25">
      <c r="B447" s="8" t="s">
        <v>11</v>
      </c>
      <c r="C447" s="15">
        <v>7</v>
      </c>
      <c r="D447" s="15">
        <v>0</v>
      </c>
      <c r="E447" s="15">
        <v>0</v>
      </c>
      <c r="F447" s="15">
        <v>0</v>
      </c>
      <c r="G447" s="15">
        <v>0</v>
      </c>
      <c r="H447" s="15">
        <v>0</v>
      </c>
      <c r="I447" s="15">
        <v>7</v>
      </c>
      <c r="J447" s="15">
        <v>0</v>
      </c>
    </row>
    <row r="448" spans="2:12" x14ac:dyDescent="0.25">
      <c r="B448" s="8" t="s">
        <v>13</v>
      </c>
      <c r="C448" s="15">
        <v>484</v>
      </c>
      <c r="D448" s="15">
        <v>0</v>
      </c>
      <c r="E448" s="15">
        <v>0</v>
      </c>
      <c r="F448" s="15">
        <v>0</v>
      </c>
      <c r="G448" s="15">
        <v>0</v>
      </c>
      <c r="H448" s="15">
        <v>0</v>
      </c>
      <c r="I448" s="15">
        <v>484</v>
      </c>
      <c r="J448" s="15">
        <v>0</v>
      </c>
    </row>
    <row r="449" spans="2:12" x14ac:dyDescent="0.25">
      <c r="B449" s="6" t="s">
        <v>1</v>
      </c>
      <c r="C449" s="7">
        <v>-7468956.8660000004</v>
      </c>
      <c r="D449" s="7">
        <v>-196693.54</v>
      </c>
      <c r="E449" s="7">
        <v>31.203000000678003</v>
      </c>
      <c r="F449" s="7">
        <v>31.203000000008615</v>
      </c>
      <c r="G449" s="7">
        <v>-773.7269999999553</v>
      </c>
      <c r="H449" s="7">
        <v>-773.7270000000135</v>
      </c>
      <c r="I449" s="7">
        <v>-7469699.3899999997</v>
      </c>
      <c r="J449" s="7">
        <v>-197436.06400000001</v>
      </c>
      <c r="L449" s="2"/>
    </row>
    <row r="450" spans="2:12" x14ac:dyDescent="0.25">
      <c r="B450" s="21" t="s">
        <v>177</v>
      </c>
      <c r="C450" s="22">
        <v>-5016610.966</v>
      </c>
      <c r="D450" s="22">
        <v>-123740.05</v>
      </c>
      <c r="E450" s="22">
        <v>-64.053999999538064</v>
      </c>
      <c r="F450" s="22">
        <v>-64.054000000003725</v>
      </c>
      <c r="G450" s="22">
        <v>-16.768000000156462</v>
      </c>
      <c r="H450" s="22">
        <v>-16.767999999996391</v>
      </c>
      <c r="I450" s="22">
        <v>-5016691.7879999997</v>
      </c>
      <c r="J450" s="22">
        <v>-123820.872</v>
      </c>
      <c r="L450" s="2"/>
    </row>
    <row r="451" spans="2:12" x14ac:dyDescent="0.25">
      <c r="B451" s="23" t="s">
        <v>178</v>
      </c>
      <c r="C451" s="24">
        <v>-15105.194</v>
      </c>
      <c r="D451" s="24">
        <v>-1644.587</v>
      </c>
      <c r="E451" s="24">
        <v>-0.59699999999975262</v>
      </c>
      <c r="F451" s="24">
        <v>-0.59699999999997999</v>
      </c>
      <c r="G451" s="24">
        <v>-0.10300000000097498</v>
      </c>
      <c r="H451" s="24">
        <v>-0.10300000000006548</v>
      </c>
      <c r="I451" s="24">
        <v>-15105.894</v>
      </c>
      <c r="J451" s="24">
        <v>-1645.287</v>
      </c>
      <c r="L451" s="2"/>
    </row>
    <row r="452" spans="2:12" x14ac:dyDescent="0.25">
      <c r="B452" s="25" t="s">
        <v>179</v>
      </c>
      <c r="C452" s="26">
        <v>-351.52100000000002</v>
      </c>
      <c r="D452" s="26">
        <v>-305.505</v>
      </c>
      <c r="E452" s="26">
        <v>0</v>
      </c>
      <c r="F452" s="26">
        <v>0</v>
      </c>
      <c r="G452" s="26">
        <v>0</v>
      </c>
      <c r="H452" s="26">
        <v>0</v>
      </c>
      <c r="I452" s="26">
        <v>-351.52100000000002</v>
      </c>
      <c r="J452" s="26">
        <v>-305.505</v>
      </c>
      <c r="L452" s="2"/>
    </row>
    <row r="453" spans="2:12" x14ac:dyDescent="0.25">
      <c r="B453" s="25" t="s">
        <v>180</v>
      </c>
      <c r="C453" s="26">
        <v>-14753.673000000001</v>
      </c>
      <c r="D453" s="26">
        <v>-1339.0820000000001</v>
      </c>
      <c r="E453" s="26">
        <v>-0.59699999999975262</v>
      </c>
      <c r="F453" s="26">
        <v>-0.59699999999997999</v>
      </c>
      <c r="G453" s="26">
        <v>-0.10299999999915599</v>
      </c>
      <c r="H453" s="26">
        <v>-0.10299999999983811</v>
      </c>
      <c r="I453" s="26">
        <v>-14754.373</v>
      </c>
      <c r="J453" s="26">
        <v>-1339.7819999999999</v>
      </c>
      <c r="L453" s="2"/>
    </row>
    <row r="454" spans="2:12" x14ac:dyDescent="0.25">
      <c r="B454" s="23" t="s">
        <v>268</v>
      </c>
      <c r="C454" s="24">
        <v>-3839369.6740000001</v>
      </c>
      <c r="D454" s="24">
        <v>-6630.7730000000001</v>
      </c>
      <c r="E454" s="24">
        <v>-21.765999999828637</v>
      </c>
      <c r="F454" s="24">
        <v>-21.765999999999622</v>
      </c>
      <c r="G454" s="24">
        <v>-3.0959999999031425</v>
      </c>
      <c r="H454" s="24">
        <v>-3.0960000000004584</v>
      </c>
      <c r="I454" s="24">
        <v>-3839394.5359999998</v>
      </c>
      <c r="J454" s="24">
        <v>-6655.6350000000002</v>
      </c>
      <c r="L454" s="2"/>
    </row>
    <row r="455" spans="2:12" ht="30" x14ac:dyDescent="0.25">
      <c r="B455" s="25" t="s">
        <v>269</v>
      </c>
      <c r="C455" s="26">
        <v>-1167.1379999999999</v>
      </c>
      <c r="D455" s="26">
        <v>-198</v>
      </c>
      <c r="E455" s="26">
        <v>0</v>
      </c>
      <c r="F455" s="26">
        <v>0</v>
      </c>
      <c r="G455" s="26">
        <v>0</v>
      </c>
      <c r="H455" s="26">
        <v>0</v>
      </c>
      <c r="I455" s="26">
        <v>-1167.1379999999999</v>
      </c>
      <c r="J455" s="26">
        <v>-198</v>
      </c>
      <c r="L455" s="2"/>
    </row>
    <row r="456" spans="2:12" x14ac:dyDescent="0.25">
      <c r="B456" s="25" t="s">
        <v>270</v>
      </c>
      <c r="C456" s="26">
        <v>-3838202.5359999998</v>
      </c>
      <c r="D456" s="26">
        <v>-6432.7730000000001</v>
      </c>
      <c r="E456" s="26">
        <v>-21.766000000294298</v>
      </c>
      <c r="F456" s="26">
        <v>-21.765999999999622</v>
      </c>
      <c r="G456" s="26">
        <v>-3.0959999999031425</v>
      </c>
      <c r="H456" s="26">
        <v>-3.0960000000004584</v>
      </c>
      <c r="I456" s="26">
        <v>-3838227.398</v>
      </c>
      <c r="J456" s="26">
        <v>-6457.6350000000002</v>
      </c>
      <c r="L456" s="2"/>
    </row>
    <row r="457" spans="2:12" x14ac:dyDescent="0.25">
      <c r="B457" s="23" t="s">
        <v>271</v>
      </c>
      <c r="C457" s="24">
        <v>-168340.842</v>
      </c>
      <c r="D457" s="24">
        <v>-71414.342999999993</v>
      </c>
      <c r="E457" s="24">
        <v>-20.614000000001397</v>
      </c>
      <c r="F457" s="24">
        <v>-20.614000000001397</v>
      </c>
      <c r="G457" s="24">
        <v>-4.625</v>
      </c>
      <c r="H457" s="24">
        <v>-4.625</v>
      </c>
      <c r="I457" s="24">
        <v>-168366.08100000001</v>
      </c>
      <c r="J457" s="24">
        <v>-71439.581999999995</v>
      </c>
      <c r="L457" s="2"/>
    </row>
    <row r="458" spans="2:12" ht="30" x14ac:dyDescent="0.25">
      <c r="B458" s="25" t="s">
        <v>272</v>
      </c>
      <c r="C458" s="26">
        <v>-16226.058000000001</v>
      </c>
      <c r="D458" s="26">
        <v>-4071.038</v>
      </c>
      <c r="E458" s="26">
        <v>-0.14799999999922875</v>
      </c>
      <c r="F458" s="26">
        <v>-0.14800000000013824</v>
      </c>
      <c r="G458" s="26">
        <v>-0.32599999999911233</v>
      </c>
      <c r="H458" s="26">
        <v>-0.32600000000002183</v>
      </c>
      <c r="I458" s="26">
        <v>-16226.531999999999</v>
      </c>
      <c r="J458" s="26">
        <v>-4071.5120000000002</v>
      </c>
      <c r="L458" s="2"/>
    </row>
    <row r="459" spans="2:12" ht="30" x14ac:dyDescent="0.25">
      <c r="B459" s="25" t="s">
        <v>273</v>
      </c>
      <c r="C459" s="26">
        <v>-152114.78400000001</v>
      </c>
      <c r="D459" s="26">
        <v>-67343.304999999993</v>
      </c>
      <c r="E459" s="26">
        <v>-20.465999999985797</v>
      </c>
      <c r="F459" s="26">
        <v>-20.466000000000349</v>
      </c>
      <c r="G459" s="26">
        <v>-4.2989999999990687</v>
      </c>
      <c r="H459" s="26">
        <v>-4.2990000000136206</v>
      </c>
      <c r="I459" s="26">
        <v>-152139.549</v>
      </c>
      <c r="J459" s="26">
        <v>-67368.070000000007</v>
      </c>
      <c r="L459" s="2"/>
    </row>
    <row r="460" spans="2:12" x14ac:dyDescent="0.25">
      <c r="B460" s="23" t="s">
        <v>274</v>
      </c>
      <c r="C460" s="24">
        <v>-993795.25600000005</v>
      </c>
      <c r="D460" s="24">
        <v>-44050.347000000002</v>
      </c>
      <c r="E460" s="24">
        <v>-21.076999999932013</v>
      </c>
      <c r="F460" s="24">
        <v>-21.076999999997497</v>
      </c>
      <c r="G460" s="24">
        <v>-8.9440000000176951</v>
      </c>
      <c r="H460" s="24">
        <v>-8.9440000000031432</v>
      </c>
      <c r="I460" s="24">
        <v>-993825.277</v>
      </c>
      <c r="J460" s="24">
        <v>-44080.368000000002</v>
      </c>
      <c r="L460" s="2"/>
    </row>
    <row r="461" spans="2:12" x14ac:dyDescent="0.25">
      <c r="B461" s="25" t="s">
        <v>275</v>
      </c>
      <c r="C461" s="26">
        <v>-936228.76</v>
      </c>
      <c r="D461" s="26">
        <v>-3922.328</v>
      </c>
      <c r="E461" s="26">
        <v>-14.770999999949709</v>
      </c>
      <c r="F461" s="26">
        <v>-14.771000000000186</v>
      </c>
      <c r="G461" s="26">
        <v>-2.2480000000214204</v>
      </c>
      <c r="H461" s="26">
        <v>-2.2480000000000473</v>
      </c>
      <c r="I461" s="26">
        <v>-936245.77899999998</v>
      </c>
      <c r="J461" s="26">
        <v>-3939.3470000000002</v>
      </c>
      <c r="L461" s="2"/>
    </row>
    <row r="462" spans="2:12" x14ac:dyDescent="0.25">
      <c r="B462" s="25" t="s">
        <v>276</v>
      </c>
      <c r="C462" s="26">
        <v>-36711.784</v>
      </c>
      <c r="D462" s="26">
        <v>-27718.971000000001</v>
      </c>
      <c r="E462" s="26">
        <v>-5.1059999999997672</v>
      </c>
      <c r="F462" s="26">
        <v>-5.1059999999997672</v>
      </c>
      <c r="G462" s="26">
        <v>-2.9990000000034343</v>
      </c>
      <c r="H462" s="26">
        <v>-2.9989999999997963</v>
      </c>
      <c r="I462" s="26">
        <v>-36719.889000000003</v>
      </c>
      <c r="J462" s="26">
        <v>-27727.076000000001</v>
      </c>
      <c r="L462" s="2"/>
    </row>
    <row r="463" spans="2:12" ht="30" x14ac:dyDescent="0.25">
      <c r="B463" s="25" t="s">
        <v>277</v>
      </c>
      <c r="C463" s="26">
        <v>-4094.7539999999999</v>
      </c>
      <c r="D463" s="26">
        <v>-2167.73</v>
      </c>
      <c r="E463" s="26">
        <v>-0.24800000000004729</v>
      </c>
      <c r="F463" s="26">
        <v>-0.24800000000004729</v>
      </c>
      <c r="G463" s="26">
        <v>-1.0719999999996617</v>
      </c>
      <c r="H463" s="26">
        <v>-1.0720000000001164</v>
      </c>
      <c r="I463" s="26">
        <v>-4096.0739999999996</v>
      </c>
      <c r="J463" s="26">
        <v>-2169.0500000000002</v>
      </c>
      <c r="L463" s="2"/>
    </row>
    <row r="464" spans="2:12" x14ac:dyDescent="0.25">
      <c r="B464" s="25" t="s">
        <v>278</v>
      </c>
      <c r="C464" s="26">
        <v>-7683.6779999999999</v>
      </c>
      <c r="D464" s="26">
        <v>-3321.4859999999999</v>
      </c>
      <c r="E464" s="26">
        <v>0</v>
      </c>
      <c r="F464" s="26">
        <v>0</v>
      </c>
      <c r="G464" s="26">
        <v>0</v>
      </c>
      <c r="H464" s="26">
        <v>0</v>
      </c>
      <c r="I464" s="26">
        <v>-7683.6779999999999</v>
      </c>
      <c r="J464" s="26">
        <v>-3321.4859999999999</v>
      </c>
      <c r="L464" s="2"/>
    </row>
    <row r="465" spans="2:12" x14ac:dyDescent="0.25">
      <c r="B465" s="25" t="s">
        <v>279</v>
      </c>
      <c r="C465" s="26">
        <v>-9076.2800000000007</v>
      </c>
      <c r="D465" s="26">
        <v>-6919.8320000000003</v>
      </c>
      <c r="E465" s="26">
        <v>-0.95199999999931606</v>
      </c>
      <c r="F465" s="26">
        <v>-0.95199999999931606</v>
      </c>
      <c r="G465" s="26">
        <v>-2.625</v>
      </c>
      <c r="H465" s="26">
        <v>-2.625</v>
      </c>
      <c r="I465" s="26">
        <v>-9079.857</v>
      </c>
      <c r="J465" s="26">
        <v>-6923.4089999999997</v>
      </c>
      <c r="L465" s="2"/>
    </row>
    <row r="466" spans="2:12" x14ac:dyDescent="0.25">
      <c r="B466" s="21" t="s">
        <v>280</v>
      </c>
      <c r="C466" s="22">
        <v>-2444215.5699999998</v>
      </c>
      <c r="D466" s="22">
        <v>-72953.490000000005</v>
      </c>
      <c r="E466" s="22">
        <v>95.256999999750406</v>
      </c>
      <c r="F466" s="22">
        <v>95.25700000001234</v>
      </c>
      <c r="G466" s="22">
        <v>-756.95899999979883</v>
      </c>
      <c r="H466" s="22">
        <v>-756.95900000000256</v>
      </c>
      <c r="I466" s="22">
        <v>-2444877.2719999999</v>
      </c>
      <c r="J466" s="22">
        <v>-73615.191999999995</v>
      </c>
      <c r="L466" s="2"/>
    </row>
    <row r="467" spans="2:12" x14ac:dyDescent="0.25">
      <c r="B467" s="23" t="s">
        <v>281</v>
      </c>
      <c r="C467" s="24">
        <v>-11199.632</v>
      </c>
      <c r="D467" s="24">
        <v>-8059.4560000000001</v>
      </c>
      <c r="E467" s="24">
        <v>57.557999999999083</v>
      </c>
      <c r="F467" s="24">
        <v>57.557999999999993</v>
      </c>
      <c r="G467" s="24">
        <v>-4.2429999999985739</v>
      </c>
      <c r="H467" s="24">
        <v>-4.2429999999994834</v>
      </c>
      <c r="I467" s="24">
        <v>-11146.316999999999</v>
      </c>
      <c r="J467" s="24">
        <v>-8006.1409999999996</v>
      </c>
      <c r="L467" s="2"/>
    </row>
    <row r="468" spans="2:12" x14ac:dyDescent="0.25">
      <c r="B468" s="25" t="s">
        <v>282</v>
      </c>
      <c r="C468" s="26">
        <v>-1432.078</v>
      </c>
      <c r="D468" s="26">
        <v>-969.40099999999995</v>
      </c>
      <c r="E468" s="26">
        <v>0</v>
      </c>
      <c r="F468" s="26">
        <v>0</v>
      </c>
      <c r="G468" s="26">
        <v>0</v>
      </c>
      <c r="H468" s="26">
        <v>0</v>
      </c>
      <c r="I468" s="26">
        <v>-1432.078</v>
      </c>
      <c r="J468" s="26">
        <v>-969.40099999999995</v>
      </c>
      <c r="L468" s="2"/>
    </row>
    <row r="469" spans="2:12" x14ac:dyDescent="0.25">
      <c r="B469" s="25" t="s">
        <v>283</v>
      </c>
      <c r="C469" s="26">
        <v>-2994.9769999999999</v>
      </c>
      <c r="D469" s="26">
        <v>-2449.6889999999999</v>
      </c>
      <c r="E469" s="26">
        <v>29.145999999999731</v>
      </c>
      <c r="F469" s="26">
        <v>29.145999999999731</v>
      </c>
      <c r="G469" s="26">
        <v>-1.3119999999998981</v>
      </c>
      <c r="H469" s="26">
        <v>-1.3119999999998981</v>
      </c>
      <c r="I469" s="26">
        <v>-2967.143</v>
      </c>
      <c r="J469" s="26">
        <v>-2421.855</v>
      </c>
      <c r="L469" s="2"/>
    </row>
    <row r="470" spans="2:12" x14ac:dyDescent="0.25">
      <c r="B470" s="25" t="s">
        <v>284</v>
      </c>
      <c r="C470" s="26">
        <v>-1728.175</v>
      </c>
      <c r="D470" s="26">
        <v>-1588.7059999999999</v>
      </c>
      <c r="E470" s="26">
        <v>8.7989999999999782</v>
      </c>
      <c r="F470" s="26">
        <v>8.7989999999999782</v>
      </c>
      <c r="G470" s="26">
        <v>-0.67399999999997817</v>
      </c>
      <c r="H470" s="26">
        <v>-0.67399999999997817</v>
      </c>
      <c r="I470" s="26">
        <v>-1720.05</v>
      </c>
      <c r="J470" s="26">
        <v>-1580.5809999999999</v>
      </c>
      <c r="L470" s="2"/>
    </row>
    <row r="471" spans="2:12" x14ac:dyDescent="0.25">
      <c r="B471" s="25" t="s">
        <v>285</v>
      </c>
      <c r="C471" s="26">
        <v>-5044.402</v>
      </c>
      <c r="D471" s="26">
        <v>-3051.66</v>
      </c>
      <c r="E471" s="26">
        <v>19.613000000000284</v>
      </c>
      <c r="F471" s="26">
        <v>19.612999999999829</v>
      </c>
      <c r="G471" s="26">
        <v>-2.2570000000005166</v>
      </c>
      <c r="H471" s="26">
        <v>-2.2570000000000618</v>
      </c>
      <c r="I471" s="26">
        <v>-5027.0460000000003</v>
      </c>
      <c r="J471" s="26">
        <v>-3034.3040000000001</v>
      </c>
      <c r="L471" s="2"/>
    </row>
    <row r="472" spans="2:12" x14ac:dyDescent="0.25">
      <c r="B472" s="23" t="s">
        <v>286</v>
      </c>
      <c r="C472" s="24">
        <v>-22812.81</v>
      </c>
      <c r="D472" s="24">
        <v>-20350.357</v>
      </c>
      <c r="E472" s="24">
        <v>2.9170000000012806</v>
      </c>
      <c r="F472" s="24">
        <v>2.9170000000012806</v>
      </c>
      <c r="G472" s="24">
        <v>0</v>
      </c>
      <c r="H472" s="24">
        <v>0</v>
      </c>
      <c r="I472" s="24">
        <v>-22809.893</v>
      </c>
      <c r="J472" s="24">
        <v>-20347.439999999999</v>
      </c>
      <c r="L472" s="2"/>
    </row>
    <row r="473" spans="2:12" ht="30" x14ac:dyDescent="0.25">
      <c r="B473" s="25" t="s">
        <v>287</v>
      </c>
      <c r="C473" s="26">
        <v>-8284.4509999999991</v>
      </c>
      <c r="D473" s="26">
        <v>-6071.4549999999999</v>
      </c>
      <c r="E473" s="26">
        <v>-61.605000000001382</v>
      </c>
      <c r="F473" s="26">
        <v>-61.605000000000473</v>
      </c>
      <c r="G473" s="26">
        <v>0</v>
      </c>
      <c r="H473" s="26">
        <v>0</v>
      </c>
      <c r="I473" s="26">
        <v>-8346.0560000000005</v>
      </c>
      <c r="J473" s="26">
        <v>-6133.06</v>
      </c>
      <c r="L473" s="2"/>
    </row>
    <row r="474" spans="2:12" x14ac:dyDescent="0.25">
      <c r="B474" s="25" t="s">
        <v>288</v>
      </c>
      <c r="C474" s="26">
        <v>-2128.7350000000001</v>
      </c>
      <c r="D474" s="26">
        <v>-2066.665</v>
      </c>
      <c r="E474" s="26">
        <v>-3.2289999999998145</v>
      </c>
      <c r="F474" s="26">
        <v>-3.2289999999998145</v>
      </c>
      <c r="G474" s="26">
        <v>0</v>
      </c>
      <c r="H474" s="26">
        <v>0</v>
      </c>
      <c r="I474" s="26">
        <v>-2131.9639999999999</v>
      </c>
      <c r="J474" s="26">
        <v>-2069.8939999999998</v>
      </c>
      <c r="L474" s="2"/>
    </row>
    <row r="475" spans="2:12" ht="30" x14ac:dyDescent="0.25">
      <c r="B475" s="25" t="s">
        <v>289</v>
      </c>
      <c r="C475" s="26">
        <v>-684.88199999999995</v>
      </c>
      <c r="D475" s="26">
        <v>-673.64499999999998</v>
      </c>
      <c r="E475" s="26">
        <v>-10.84800000000007</v>
      </c>
      <c r="F475" s="26">
        <v>-10.84800000000007</v>
      </c>
      <c r="G475" s="26">
        <v>0</v>
      </c>
      <c r="H475" s="26">
        <v>0</v>
      </c>
      <c r="I475" s="26">
        <v>-695.73</v>
      </c>
      <c r="J475" s="26">
        <v>-684.49300000000005</v>
      </c>
      <c r="L475" s="2"/>
    </row>
    <row r="476" spans="2:12" x14ac:dyDescent="0.25">
      <c r="B476" s="25" t="s">
        <v>290</v>
      </c>
      <c r="C476" s="26">
        <v>-4955.0079999999998</v>
      </c>
      <c r="D476" s="26">
        <v>-4819.5709999999999</v>
      </c>
      <c r="E476" s="26">
        <v>-10.418999999999869</v>
      </c>
      <c r="F476" s="26">
        <v>-10.418999999999869</v>
      </c>
      <c r="G476" s="26">
        <v>0</v>
      </c>
      <c r="H476" s="26">
        <v>0</v>
      </c>
      <c r="I476" s="26">
        <v>-4965.4269999999997</v>
      </c>
      <c r="J476" s="26">
        <v>-4829.99</v>
      </c>
      <c r="L476" s="2"/>
    </row>
    <row r="477" spans="2:12" ht="30" x14ac:dyDescent="0.25">
      <c r="B477" s="25" t="s">
        <v>291</v>
      </c>
      <c r="C477" s="26">
        <v>-6759.7340000000004</v>
      </c>
      <c r="D477" s="26">
        <v>-6719.0209999999997</v>
      </c>
      <c r="E477" s="26">
        <v>89.018000000000029</v>
      </c>
      <c r="F477" s="26">
        <v>89.018000000000029</v>
      </c>
      <c r="G477" s="26">
        <v>0</v>
      </c>
      <c r="H477" s="26">
        <v>0</v>
      </c>
      <c r="I477" s="26">
        <v>-6670.7160000000003</v>
      </c>
      <c r="J477" s="26">
        <v>-6630.0029999999997</v>
      </c>
      <c r="L477" s="2"/>
    </row>
    <row r="478" spans="2:12" x14ac:dyDescent="0.25">
      <c r="B478" s="23" t="s">
        <v>292</v>
      </c>
      <c r="C478" s="24">
        <v>-2410203.128</v>
      </c>
      <c r="D478" s="24">
        <v>-44543.677000000003</v>
      </c>
      <c r="E478" s="24">
        <v>34.782000000122935</v>
      </c>
      <c r="F478" s="24">
        <v>34.782000000006519</v>
      </c>
      <c r="G478" s="24">
        <v>-752.7160000000149</v>
      </c>
      <c r="H478" s="24">
        <v>-752.71600000000035</v>
      </c>
      <c r="I478" s="24">
        <v>-2410921.0619999999</v>
      </c>
      <c r="J478" s="24">
        <v>-45261.610999999997</v>
      </c>
      <c r="L478" s="2"/>
    </row>
    <row r="479" spans="2:12" x14ac:dyDescent="0.25">
      <c r="B479" s="25" t="s">
        <v>293</v>
      </c>
      <c r="C479" s="26">
        <v>-2787.4349999999999</v>
      </c>
      <c r="D479" s="26">
        <v>-2484.2159999999999</v>
      </c>
      <c r="E479" s="26">
        <v>0</v>
      </c>
      <c r="F479" s="26">
        <v>0</v>
      </c>
      <c r="G479" s="26">
        <v>0</v>
      </c>
      <c r="H479" s="26">
        <v>0</v>
      </c>
      <c r="I479" s="26">
        <v>-2787.4349999999999</v>
      </c>
      <c r="J479" s="26">
        <v>-2484.2159999999999</v>
      </c>
      <c r="L479" s="2"/>
    </row>
    <row r="480" spans="2:12" x14ac:dyDescent="0.25">
      <c r="B480" s="25" t="s">
        <v>294</v>
      </c>
      <c r="C480" s="26">
        <v>-16053.49</v>
      </c>
      <c r="D480" s="26">
        <v>-3423.944</v>
      </c>
      <c r="E480" s="26">
        <v>0</v>
      </c>
      <c r="F480" s="26">
        <v>0</v>
      </c>
      <c r="G480" s="26">
        <v>0</v>
      </c>
      <c r="H480" s="26">
        <v>0</v>
      </c>
      <c r="I480" s="26">
        <v>-16053.49</v>
      </c>
      <c r="J480" s="26">
        <v>-3423.944</v>
      </c>
      <c r="L480" s="2"/>
    </row>
    <row r="481" spans="2:12" x14ac:dyDescent="0.25">
      <c r="B481" s="25" t="s">
        <v>295</v>
      </c>
      <c r="C481" s="26">
        <v>-6940.8909999999996</v>
      </c>
      <c r="D481" s="26">
        <v>-5440.8050000000003</v>
      </c>
      <c r="E481" s="26">
        <v>0.13999999999941792</v>
      </c>
      <c r="F481" s="26">
        <v>0.14000000000032742</v>
      </c>
      <c r="G481" s="26">
        <v>-1.0000000002037268E-3</v>
      </c>
      <c r="H481" s="26">
        <v>-1.0000000002037268E-3</v>
      </c>
      <c r="I481" s="26">
        <v>-6940.7520000000004</v>
      </c>
      <c r="J481" s="26">
        <v>-5440.6660000000002</v>
      </c>
      <c r="L481" s="2"/>
    </row>
    <row r="482" spans="2:12" x14ac:dyDescent="0.25">
      <c r="B482" s="25" t="s">
        <v>296</v>
      </c>
      <c r="C482" s="26">
        <v>-23072.124</v>
      </c>
      <c r="D482" s="26">
        <v>-7586.36</v>
      </c>
      <c r="E482" s="26">
        <v>4.4880000000011933</v>
      </c>
      <c r="F482" s="26">
        <v>4.4879999999993743</v>
      </c>
      <c r="G482" s="26">
        <v>-100.3640000000014</v>
      </c>
      <c r="H482" s="26">
        <v>-100.36399999999958</v>
      </c>
      <c r="I482" s="26">
        <v>-23168</v>
      </c>
      <c r="J482" s="26">
        <v>-7682.2359999999999</v>
      </c>
      <c r="L482" s="2"/>
    </row>
    <row r="483" spans="2:12" x14ac:dyDescent="0.25">
      <c r="B483" s="25" t="s">
        <v>297</v>
      </c>
      <c r="C483" s="26">
        <v>-3913.596</v>
      </c>
      <c r="D483" s="26">
        <v>-3365.86</v>
      </c>
      <c r="E483" s="26">
        <v>13.432999999999993</v>
      </c>
      <c r="F483" s="26">
        <v>13.432999999999993</v>
      </c>
      <c r="G483" s="26">
        <v>-651.07599999999957</v>
      </c>
      <c r="H483" s="26">
        <v>-651.07600000000002</v>
      </c>
      <c r="I483" s="26">
        <v>-4551.2389999999996</v>
      </c>
      <c r="J483" s="26">
        <v>-4003.5030000000002</v>
      </c>
      <c r="L483" s="2"/>
    </row>
    <row r="484" spans="2:12" ht="30" x14ac:dyDescent="0.25">
      <c r="B484" s="25" t="s">
        <v>298</v>
      </c>
      <c r="C484" s="26">
        <v>-2342267.5109999999</v>
      </c>
      <c r="D484" s="26">
        <v>-14705.99</v>
      </c>
      <c r="E484" s="26">
        <v>0</v>
      </c>
      <c r="F484" s="26">
        <v>0</v>
      </c>
      <c r="G484" s="26">
        <v>0</v>
      </c>
      <c r="H484" s="26">
        <v>0</v>
      </c>
      <c r="I484" s="26">
        <v>-2342267.5109999999</v>
      </c>
      <c r="J484" s="26">
        <v>-14705.99</v>
      </c>
      <c r="L484" s="2"/>
    </row>
    <row r="485" spans="2:12" x14ac:dyDescent="0.25">
      <c r="B485" s="25" t="s">
        <v>299</v>
      </c>
      <c r="C485" s="26">
        <v>-907.3</v>
      </c>
      <c r="D485" s="26">
        <v>-875.59400000000005</v>
      </c>
      <c r="E485" s="26">
        <v>0</v>
      </c>
      <c r="F485" s="26">
        <v>0</v>
      </c>
      <c r="G485" s="26">
        <v>0</v>
      </c>
      <c r="H485" s="26">
        <v>0</v>
      </c>
      <c r="I485" s="26">
        <v>-907.3</v>
      </c>
      <c r="J485" s="26">
        <v>-875.59400000000005</v>
      </c>
      <c r="L485" s="2"/>
    </row>
    <row r="486" spans="2:12" ht="30" x14ac:dyDescent="0.25">
      <c r="B486" s="25" t="s">
        <v>300</v>
      </c>
      <c r="C486" s="26">
        <v>-10596.284</v>
      </c>
      <c r="D486" s="26">
        <v>-3530.7159999999999</v>
      </c>
      <c r="E486" s="26">
        <v>0.12299999999959255</v>
      </c>
      <c r="F486" s="26">
        <v>0.12300000000004729</v>
      </c>
      <c r="G486" s="26">
        <v>-1.0000000002037268E-3</v>
      </c>
      <c r="H486" s="26">
        <v>-1.0000000002037268E-3</v>
      </c>
      <c r="I486" s="26">
        <v>-10596.162</v>
      </c>
      <c r="J486" s="26">
        <v>-3530.5940000000001</v>
      </c>
      <c r="L486" s="2"/>
    </row>
    <row r="487" spans="2:12" ht="30" x14ac:dyDescent="0.25">
      <c r="B487" s="25" t="s">
        <v>301</v>
      </c>
      <c r="C487" s="26">
        <v>-3664.4969999999998</v>
      </c>
      <c r="D487" s="26">
        <v>-3130.192</v>
      </c>
      <c r="E487" s="26">
        <v>16.597999999999956</v>
      </c>
      <c r="F487" s="26">
        <v>16.597999999999956</v>
      </c>
      <c r="G487" s="26">
        <v>-1.2739999999998872</v>
      </c>
      <c r="H487" s="26">
        <v>-1.2739999999998872</v>
      </c>
      <c r="I487" s="26">
        <v>-3649.1729999999998</v>
      </c>
      <c r="J487" s="26">
        <v>-3114.8679999999999</v>
      </c>
      <c r="L487" s="2"/>
    </row>
    <row r="488" spans="2:12" x14ac:dyDescent="0.25">
      <c r="B488" s="27" t="s">
        <v>23</v>
      </c>
      <c r="C488" s="28">
        <v>-8130.33</v>
      </c>
      <c r="D488" s="28">
        <v>0</v>
      </c>
      <c r="E488" s="28">
        <v>0</v>
      </c>
      <c r="F488" s="28">
        <v>0</v>
      </c>
      <c r="G488" s="28">
        <v>0</v>
      </c>
      <c r="H488" s="28">
        <v>0</v>
      </c>
      <c r="I488" s="28">
        <v>-8130.33</v>
      </c>
      <c r="J488" s="28">
        <v>0</v>
      </c>
      <c r="L488" s="2"/>
    </row>
    <row r="489" spans="2:12" x14ac:dyDescent="0.25">
      <c r="B489" s="6" t="s">
        <v>17</v>
      </c>
      <c r="C489" s="7">
        <v>-11758.377</v>
      </c>
      <c r="D489" s="7">
        <v>-5502.1030000000001</v>
      </c>
      <c r="E489" s="7">
        <v>0</v>
      </c>
      <c r="F489" s="7">
        <v>0</v>
      </c>
      <c r="G489" s="7">
        <v>0</v>
      </c>
      <c r="H489" s="7">
        <v>0</v>
      </c>
      <c r="I489" s="7">
        <v>-11758.377</v>
      </c>
      <c r="J489" s="7">
        <v>-5502.1030000000001</v>
      </c>
      <c r="L489" s="2"/>
    </row>
    <row r="490" spans="2:12" s="17" customFormat="1" x14ac:dyDescent="0.25">
      <c r="B490" s="33" t="s">
        <v>20</v>
      </c>
      <c r="C490" s="20">
        <v>-2065.5650000000001</v>
      </c>
      <c r="D490" s="20">
        <v>0</v>
      </c>
      <c r="E490" s="20">
        <v>0</v>
      </c>
      <c r="F490" s="20">
        <v>0</v>
      </c>
      <c r="G490" s="20">
        <v>0</v>
      </c>
      <c r="H490" s="20">
        <v>0</v>
      </c>
      <c r="I490" s="20">
        <v>-2065.5650000000001</v>
      </c>
      <c r="J490" s="20">
        <v>0</v>
      </c>
      <c r="L490" s="18"/>
    </row>
    <row r="491" spans="2:12" x14ac:dyDescent="0.25">
      <c r="C491" s="14"/>
      <c r="E491" s="14"/>
    </row>
    <row r="492" spans="2:12" ht="42.75" x14ac:dyDescent="0.25">
      <c r="B492" s="4" t="s">
        <v>302</v>
      </c>
      <c r="C492" s="5" t="s">
        <v>3</v>
      </c>
      <c r="D492" s="5" t="s">
        <v>4</v>
      </c>
      <c r="E492" s="5" t="s">
        <v>3</v>
      </c>
      <c r="F492" s="5" t="s">
        <v>4</v>
      </c>
      <c r="G492" s="5" t="s">
        <v>3</v>
      </c>
      <c r="H492" s="5" t="s">
        <v>4</v>
      </c>
      <c r="I492" s="5" t="s">
        <v>3</v>
      </c>
      <c r="J492" s="5" t="s">
        <v>4</v>
      </c>
      <c r="L492" s="2"/>
    </row>
    <row r="493" spans="2:12" x14ac:dyDescent="0.25">
      <c r="B493" s="6" t="s">
        <v>0</v>
      </c>
      <c r="C493" s="7">
        <v>14027.611000000001</v>
      </c>
      <c r="D493" s="7">
        <v>0</v>
      </c>
      <c r="E493" s="7">
        <v>0</v>
      </c>
      <c r="F493" s="7">
        <v>0</v>
      </c>
      <c r="G493" s="7">
        <v>-1.0000000002037268E-3</v>
      </c>
      <c r="H493" s="7">
        <v>0</v>
      </c>
      <c r="I493" s="7">
        <v>14027.61</v>
      </c>
      <c r="J493" s="7">
        <v>0</v>
      </c>
      <c r="L493" s="2"/>
    </row>
    <row r="494" spans="2:12" x14ac:dyDescent="0.25">
      <c r="B494" s="8" t="s">
        <v>7</v>
      </c>
      <c r="C494" s="15">
        <v>11784.611000000001</v>
      </c>
      <c r="D494" s="15">
        <v>0</v>
      </c>
      <c r="E494" s="15">
        <v>0</v>
      </c>
      <c r="F494" s="15">
        <v>0</v>
      </c>
      <c r="G494" s="15">
        <v>-1.0000000002037268E-3</v>
      </c>
      <c r="H494" s="15">
        <v>0</v>
      </c>
      <c r="I494" s="15">
        <v>11784.61</v>
      </c>
      <c r="J494" s="15">
        <v>0</v>
      </c>
      <c r="L494" s="2"/>
    </row>
    <row r="495" spans="2:12" x14ac:dyDescent="0.25">
      <c r="B495" s="8" t="s">
        <v>8</v>
      </c>
      <c r="C495" s="15">
        <v>2000</v>
      </c>
      <c r="D495" s="15">
        <v>0</v>
      </c>
      <c r="E495" s="15">
        <v>0</v>
      </c>
      <c r="F495" s="15">
        <v>0</v>
      </c>
      <c r="G495" s="15">
        <v>0</v>
      </c>
      <c r="H495" s="15">
        <v>0</v>
      </c>
      <c r="I495" s="15">
        <v>2000</v>
      </c>
      <c r="J495" s="15">
        <v>0</v>
      </c>
      <c r="L495" s="2"/>
    </row>
    <row r="496" spans="2:12" x14ac:dyDescent="0.25">
      <c r="B496" s="8" t="s">
        <v>10</v>
      </c>
      <c r="C496" s="15">
        <v>243</v>
      </c>
      <c r="D496" s="15">
        <v>0</v>
      </c>
      <c r="E496" s="15">
        <v>0</v>
      </c>
      <c r="F496" s="15">
        <v>0</v>
      </c>
      <c r="G496" s="15">
        <v>0</v>
      </c>
      <c r="H496" s="15">
        <v>0</v>
      </c>
      <c r="I496" s="15">
        <v>243</v>
      </c>
      <c r="J496" s="15">
        <v>0</v>
      </c>
      <c r="L496" s="2"/>
    </row>
    <row r="497" spans="2:12" x14ac:dyDescent="0.25">
      <c r="B497" s="6" t="s">
        <v>1</v>
      </c>
      <c r="C497" s="7">
        <v>-117292.916</v>
      </c>
      <c r="D497" s="7">
        <v>-99527.017999999996</v>
      </c>
      <c r="E497" s="7">
        <v>0</v>
      </c>
      <c r="F497" s="7">
        <v>0</v>
      </c>
      <c r="G497" s="7">
        <v>-1318.5050000000047</v>
      </c>
      <c r="H497" s="7">
        <v>-1318.5050000000047</v>
      </c>
      <c r="I497" s="7">
        <v>-118611.421</v>
      </c>
      <c r="J497" s="7">
        <v>-100845.523</v>
      </c>
      <c r="L497" s="2"/>
    </row>
    <row r="498" spans="2:12" x14ac:dyDescent="0.25">
      <c r="B498" s="21" t="s">
        <v>303</v>
      </c>
      <c r="C498" s="22">
        <v>-116391.281</v>
      </c>
      <c r="D498" s="22">
        <v>-99527.017999999996</v>
      </c>
      <c r="E498" s="22">
        <v>0</v>
      </c>
      <c r="F498" s="22">
        <v>0</v>
      </c>
      <c r="G498" s="22">
        <v>-1318.5049999999901</v>
      </c>
      <c r="H498" s="22">
        <v>-1318.5050000000047</v>
      </c>
      <c r="I498" s="22">
        <v>-117709.78599999999</v>
      </c>
      <c r="J498" s="22">
        <v>-100845.523</v>
      </c>
      <c r="L498" s="2"/>
    </row>
    <row r="499" spans="2:12" x14ac:dyDescent="0.25">
      <c r="B499" s="23" t="s">
        <v>304</v>
      </c>
      <c r="C499" s="24">
        <v>-116391.281</v>
      </c>
      <c r="D499" s="24">
        <v>-99527.017999999996</v>
      </c>
      <c r="E499" s="24">
        <v>0</v>
      </c>
      <c r="F499" s="24">
        <v>0</v>
      </c>
      <c r="G499" s="24">
        <v>-1318.5049999999901</v>
      </c>
      <c r="H499" s="24">
        <v>-1318.5050000000047</v>
      </c>
      <c r="I499" s="24">
        <v>-117709.78599999999</v>
      </c>
      <c r="J499" s="24">
        <v>-100845.523</v>
      </c>
      <c r="L499" s="2"/>
    </row>
    <row r="500" spans="2:12" x14ac:dyDescent="0.25">
      <c r="B500" s="25" t="s">
        <v>305</v>
      </c>
      <c r="C500" s="26">
        <v>-25480.828000000001</v>
      </c>
      <c r="D500" s="26">
        <v>-23422.454000000002</v>
      </c>
      <c r="E500" s="26">
        <v>0</v>
      </c>
      <c r="F500" s="26">
        <v>0</v>
      </c>
      <c r="G500" s="26">
        <v>-329.62700000000041</v>
      </c>
      <c r="H500" s="26">
        <v>-329.62699999999677</v>
      </c>
      <c r="I500" s="26">
        <v>-25810.455000000002</v>
      </c>
      <c r="J500" s="26">
        <v>-23752.080999999998</v>
      </c>
      <c r="L500" s="2"/>
    </row>
    <row r="501" spans="2:12" x14ac:dyDescent="0.25">
      <c r="B501" s="25" t="s">
        <v>306</v>
      </c>
      <c r="C501" s="26">
        <v>-20088.795999999998</v>
      </c>
      <c r="D501" s="26">
        <v>-18030.421999999999</v>
      </c>
      <c r="E501" s="26">
        <v>0</v>
      </c>
      <c r="F501" s="26">
        <v>0</v>
      </c>
      <c r="G501" s="26">
        <v>-329.62700000000041</v>
      </c>
      <c r="H501" s="26">
        <v>-329.62700000000041</v>
      </c>
      <c r="I501" s="26">
        <v>-20418.422999999999</v>
      </c>
      <c r="J501" s="26">
        <v>-18360.048999999999</v>
      </c>
      <c r="L501" s="2"/>
    </row>
    <row r="502" spans="2:12" ht="30" x14ac:dyDescent="0.25">
      <c r="B502" s="25" t="s">
        <v>307</v>
      </c>
      <c r="C502" s="26">
        <v>-19861.703000000001</v>
      </c>
      <c r="D502" s="26">
        <v>-17777.199000000001</v>
      </c>
      <c r="E502" s="26">
        <v>0</v>
      </c>
      <c r="F502" s="26">
        <v>0</v>
      </c>
      <c r="G502" s="26">
        <v>-329.62700000000041</v>
      </c>
      <c r="H502" s="26">
        <v>-329.62700000000041</v>
      </c>
      <c r="I502" s="26">
        <v>-20191.330000000002</v>
      </c>
      <c r="J502" s="26">
        <v>-18106.826000000001</v>
      </c>
      <c r="L502" s="2"/>
    </row>
    <row r="503" spans="2:12" x14ac:dyDescent="0.25">
      <c r="B503" s="25" t="s">
        <v>308</v>
      </c>
      <c r="C503" s="26">
        <v>-19630.296999999999</v>
      </c>
      <c r="D503" s="26">
        <v>-9996.473</v>
      </c>
      <c r="E503" s="26">
        <v>0</v>
      </c>
      <c r="F503" s="26">
        <v>0</v>
      </c>
      <c r="G503" s="26">
        <v>-164.81200000000172</v>
      </c>
      <c r="H503" s="26">
        <v>-164.8119999999999</v>
      </c>
      <c r="I503" s="26">
        <v>-19795.109</v>
      </c>
      <c r="J503" s="26">
        <v>-10161.285</v>
      </c>
      <c r="L503" s="2"/>
    </row>
    <row r="504" spans="2:12" x14ac:dyDescent="0.25">
      <c r="B504" s="25" t="s">
        <v>309</v>
      </c>
      <c r="C504" s="26">
        <v>-31329.656999999999</v>
      </c>
      <c r="D504" s="26">
        <v>-30300.47</v>
      </c>
      <c r="E504" s="26">
        <v>0</v>
      </c>
      <c r="F504" s="26">
        <v>0</v>
      </c>
      <c r="G504" s="26">
        <v>-164.81200000000172</v>
      </c>
      <c r="H504" s="26">
        <v>-164.81199999999808</v>
      </c>
      <c r="I504" s="26">
        <v>-31494.469000000001</v>
      </c>
      <c r="J504" s="26">
        <v>-30465.281999999999</v>
      </c>
      <c r="L504" s="2"/>
    </row>
    <row r="505" spans="2:12" x14ac:dyDescent="0.25">
      <c r="B505" s="27" t="s">
        <v>23</v>
      </c>
      <c r="C505" s="28">
        <v>-901.63499999999999</v>
      </c>
      <c r="D505" s="28">
        <v>0</v>
      </c>
      <c r="E505" s="28">
        <v>0</v>
      </c>
      <c r="F505" s="28">
        <v>0</v>
      </c>
      <c r="G505" s="28">
        <v>0</v>
      </c>
      <c r="H505" s="28">
        <v>0</v>
      </c>
      <c r="I505" s="28">
        <v>-901.63499999999999</v>
      </c>
      <c r="J505" s="28">
        <v>0</v>
      </c>
      <c r="L505" s="2"/>
    </row>
    <row r="506" spans="2:12" x14ac:dyDescent="0.25">
      <c r="B506" s="6" t="s">
        <v>17</v>
      </c>
      <c r="C506" s="7">
        <v>-9702.143</v>
      </c>
      <c r="D506" s="7">
        <v>-6272.143</v>
      </c>
      <c r="E506" s="7">
        <v>0</v>
      </c>
      <c r="F506" s="7">
        <v>0</v>
      </c>
      <c r="G506" s="7">
        <v>0</v>
      </c>
      <c r="H506" s="7">
        <v>0</v>
      </c>
      <c r="I506" s="7">
        <v>-9702.143</v>
      </c>
      <c r="J506" s="7">
        <v>-6272.143</v>
      </c>
      <c r="L506" s="2"/>
    </row>
    <row r="507" spans="2:12" s="17" customFormat="1" x14ac:dyDescent="0.25">
      <c r="B507" s="33" t="s">
        <v>20</v>
      </c>
      <c r="C507" s="20">
        <v>-102</v>
      </c>
      <c r="D507" s="20">
        <v>0</v>
      </c>
      <c r="E507" s="20">
        <v>0</v>
      </c>
      <c r="F507" s="20">
        <v>0</v>
      </c>
      <c r="G507" s="20">
        <v>0</v>
      </c>
      <c r="H507" s="20">
        <v>0</v>
      </c>
      <c r="I507" s="20">
        <v>-102</v>
      </c>
      <c r="J507" s="20">
        <v>0</v>
      </c>
      <c r="L507" s="18"/>
    </row>
  </sheetData>
  <mergeCells count="4">
    <mergeCell ref="E6:F6"/>
    <mergeCell ref="G6:H6"/>
    <mergeCell ref="C6:D6"/>
    <mergeCell ref="I6:J6"/>
  </mergeCells>
  <pageMargins left="0.70866141732283472" right="0.70866141732283472" top="0.74803149606299213" bottom="0.74803149606299213" header="0.31496062992125984" footer="0.31496062992125984"/>
  <pageSetup paperSize="9" scale="60" orientation="landscape" r:id="rId1"/>
  <drawing r:id="rId2"/>
  <legacyDrawing r:id="rId3"/>
  <controls>
    <mc:AlternateContent xmlns:mc="http://schemas.openxmlformats.org/markup-compatibility/2006">
      <mc:Choice Requires="x14">
        <control shapeId="3074" r:id="rId4" name="FPMExcelClientSheetOptionstb1">
          <controlPr defaultSize="0" autoLine="0" autoPict="0" r:id="rId5">
            <anchor moveWithCells="1" sizeWithCells="1">
              <from>
                <xdr:col>0</xdr:col>
                <xdr:colOff>0</xdr:colOff>
                <xdr:row>0</xdr:row>
                <xdr:rowOff>0</xdr:rowOff>
              </from>
              <to>
                <xdr:col>1</xdr:col>
                <xdr:colOff>419100</xdr:colOff>
                <xdr:row>0</xdr:row>
                <xdr:rowOff>0</xdr:rowOff>
              </to>
            </anchor>
          </controlPr>
        </control>
      </mc:Choice>
      <mc:Fallback>
        <control shapeId="3074" r:id="rId4" name="FPMExcelClientSheetOptionstb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III lugemise järgne seadusepilt</vt:lpstr>
      <vt:lpstr>III lugemise muudatused</vt:lpstr>
      <vt:lpstr>2025. aasta täpsustatud eelnõu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Kaisa Rosin</dc:creator>
  <cp:lastModifiedBy>Kairit Eha</cp:lastModifiedBy>
  <cp:lastPrinted>2024-11-22T15:08:58Z</cp:lastPrinted>
  <dcterms:created xsi:type="dcterms:W3CDTF">2024-11-22T07:54:36Z</dcterms:created>
  <dcterms:modified xsi:type="dcterms:W3CDTF">2024-11-26T07:47:14Z</dcterms:modified>
</cp:coreProperties>
</file>