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liisu_rmk_ee/Documents/Desktop/"/>
    </mc:Choice>
  </mc:AlternateContent>
  <xr:revisionPtr revIDLastSave="0" documentId="8_{FC903A18-21C5-4775-B466-872DAC7FAB4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48" i="2"/>
  <c r="F49" i="2"/>
  <c r="F36" i="2"/>
  <c r="F35" i="2"/>
  <c r="F37" i="2"/>
  <c r="E52" i="2"/>
  <c r="D52" i="2"/>
  <c r="F9" i="2"/>
  <c r="F42" i="2" l="1"/>
  <c r="F43" i="2"/>
  <c r="F50" i="2" l="1"/>
  <c r="F51" i="2"/>
  <c r="F32" i="2"/>
  <c r="F33" i="2"/>
  <c r="F34" i="2"/>
  <c r="F10" i="2"/>
  <c r="F11" i="2"/>
  <c r="F30" i="2"/>
  <c r="F31" i="2"/>
  <c r="F38" i="2"/>
  <c r="F39" i="2"/>
  <c r="F40" i="2"/>
  <c r="F41" i="2"/>
  <c r="F44" i="2"/>
  <c r="F45" i="2"/>
  <c r="F46" i="2"/>
  <c r="F47" i="2"/>
  <c r="F52" i="2" l="1"/>
</calcChain>
</file>

<file path=xl/sharedStrings.xml><?xml version="1.0" encoding="utf-8"?>
<sst xmlns="http://schemas.openxmlformats.org/spreadsheetml/2006/main" count="80" uniqueCount="70">
  <si>
    <t>Struktuuriüksus</t>
  </si>
  <si>
    <t>RMK oma finantseering</t>
  </si>
  <si>
    <t>Sihtfinantseering</t>
  </si>
  <si>
    <t>metsakuivendus</t>
  </si>
  <si>
    <t>metsataimede tootmine</t>
  </si>
  <si>
    <t>metsateed</t>
  </si>
  <si>
    <t>transpordivahendid</t>
  </si>
  <si>
    <t>töövahendid</t>
  </si>
  <si>
    <t>maa</t>
  </si>
  <si>
    <t>Infotehnoloogia osakond</t>
  </si>
  <si>
    <t>Kinnisvaraosakond</t>
  </si>
  <si>
    <t>Külastuskorraldusosakond</t>
  </si>
  <si>
    <t>Looduskaitseosakond</t>
  </si>
  <si>
    <t>Metsaparandusosakond</t>
  </si>
  <si>
    <t>Metsaparandustalitus</t>
  </si>
  <si>
    <t>Põlula kalakasvatustalitus</t>
  </si>
  <si>
    <t>Taimla- ja seemnemajandusosakond</t>
  </si>
  <si>
    <t>Põhivara liik</t>
  </si>
  <si>
    <t>Kokku</t>
  </si>
  <si>
    <t>Finantseerimise allikas</t>
  </si>
  <si>
    <t>KINNITATUD</t>
  </si>
  <si>
    <t>IT tarkvara</t>
  </si>
  <si>
    <t>looduskaitse</t>
  </si>
  <si>
    <t>Looduskaitse piirangutega maaüksuste omandamine</t>
  </si>
  <si>
    <t>Kuivendussüsteemide projekteerimine</t>
  </si>
  <si>
    <t>Metsateede projekteerimine</t>
  </si>
  <si>
    <t>Kuivendussüsteemide rekonstrueerimine</t>
  </si>
  <si>
    <t>Metsateede ehitamine ja rekonstrueerimine</t>
  </si>
  <si>
    <t>Rakendustarkvarade arendused</t>
  </si>
  <si>
    <t>Põhivara kirjeldus</t>
  </si>
  <si>
    <t>Looduskaitse taristu rajamine</t>
  </si>
  <si>
    <t>Murutraktori soetamine</t>
  </si>
  <si>
    <t>Metsaosakond</t>
  </si>
  <si>
    <t>tootmishooned ja hooned</t>
  </si>
  <si>
    <t>RMK ametiautode soetamine</t>
  </si>
  <si>
    <t>Kalamarja sorteer</t>
  </si>
  <si>
    <t xml:space="preserve">RMK struktuuriüksuste kapitaalmahutuste 2023. aasta eelarve </t>
  </si>
  <si>
    <t>Riistvara soetamine</t>
  </si>
  <si>
    <t>UTV soetamine</t>
  </si>
  <si>
    <t>ATV soetamine</t>
  </si>
  <si>
    <t>Geoteetilise GPS soetamine</t>
  </si>
  <si>
    <t>Marana kasvuhoone nr 10 rekonstrueerimine</t>
  </si>
  <si>
    <t>Marana kasvuhoone nr 7 rekonstrueerimine</t>
  </si>
  <si>
    <t>Piirdeaia ehitus Songa seemlale</t>
  </si>
  <si>
    <t>Piirdeaia ehitus Kullenga seemlale</t>
  </si>
  <si>
    <t>Songa seemla uuendamine</t>
  </si>
  <si>
    <t>Põllumajandustraktori soetamine Viljandi seemlatesse</t>
  </si>
  <si>
    <t>Vaheltharija Rulli taimlasse</t>
  </si>
  <si>
    <t>Traktor-tõstuk soetamine Marana taimlasse</t>
  </si>
  <si>
    <t>Paikuse kontori rekonstrueerimise projekteerimine</t>
  </si>
  <si>
    <t>Ussimäe kontori ehitamise projekteerimine</t>
  </si>
  <si>
    <t>Sagadi kontori küttesüsteemi rekonstrueerimine</t>
  </si>
  <si>
    <t>Reserv ettenägematuteks kulutusteks</t>
  </si>
  <si>
    <t>Lahemaa rahvuspargi külastuskeskuse rekonstrueerimise projekteerimine</t>
  </si>
  <si>
    <t>Pudisoo ebapärlikarbi jaama ehitamine</t>
  </si>
  <si>
    <t>Pudisoo ebapärlikarbi jaama ehitamise projekteerimine</t>
  </si>
  <si>
    <t>Põlula kalakasvatuse päikesepargi rajamine</t>
  </si>
  <si>
    <t>Põlula kalakasvatuse PVC halli ehitamine</t>
  </si>
  <si>
    <t>Tartu laohoone katusele päikesepargi rajamine</t>
  </si>
  <si>
    <t>Matsalu külastuskeskuse küttesüsteemi rekonstrueerimine</t>
  </si>
  <si>
    <t>Viljandi seemla olme- ja laohoone ehitamine</t>
  </si>
  <si>
    <t>Kullenga käbikuivati rekonstrueerimise projekteerimine</t>
  </si>
  <si>
    <t>Põlula kalakasvatuskeskuse ja haudemaja rekonstrueerimise projekteerimine</t>
  </si>
  <si>
    <t>Sagadi mõisa pargi  ja õueala valgustuse ning välikommunikatsiooni trasside rekonstrueerimise projekteerimine</t>
  </si>
  <si>
    <t>Sagadi kellatorni rekonstrueerimise projekteerimine</t>
  </si>
  <si>
    <t>Sagadi looduskooli küttesüsteemi rekonstrueerimine</t>
  </si>
  <si>
    <t>Sagadi härrastemaja küttesüsteemi rekonstrueerimine</t>
  </si>
  <si>
    <t>Sagadi hosteli küttesüsteemi rekonstrueerimine</t>
  </si>
  <si>
    <t>otsusega nr 1-32/2</t>
  </si>
  <si>
    <t>RMK juhatuse 03.01.2023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</si>
</sst>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64" fontId="4" fillId="2" borderId="1" xfId="1" applyNumberFormat="1" applyFont="1" applyFill="1" applyBorder="1" applyAlignment="1">
      <alignment horizontal="center"/>
    </xf>
    <xf numFmtId="0" fontId="4" fillId="0" borderId="0" xfId="0" applyFont="1"/>
    <xf numFmtId="164" fontId="0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/>
    <xf numFmtId="164" fontId="7" fillId="0" borderId="0" xfId="1" applyNumberFormat="1" applyFont="1" applyFill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164" fontId="1" fillId="0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selection activeCell="I13" sqref="I13"/>
    </sheetView>
  </sheetViews>
  <sheetFormatPr defaultRowHeight="14.5" x14ac:dyDescent="0.35"/>
  <cols>
    <col min="1" max="1" width="23.7265625" style="1" customWidth="1"/>
    <col min="2" max="2" width="20.81640625" style="1" bestFit="1" customWidth="1"/>
    <col min="3" max="3" width="46.54296875" style="3" bestFit="1" customWidth="1"/>
    <col min="4" max="6" width="22.7265625" style="2" customWidth="1"/>
  </cols>
  <sheetData>
    <row r="1" spans="1:6" x14ac:dyDescent="0.35">
      <c r="C1" s="1"/>
      <c r="D1" s="1"/>
      <c r="E1" s="1"/>
    </row>
    <row r="2" spans="1:6" x14ac:dyDescent="0.35">
      <c r="C2" s="1"/>
      <c r="D2" s="1"/>
      <c r="E2" s="1"/>
      <c r="F2" s="16" t="s">
        <v>20</v>
      </c>
    </row>
    <row r="3" spans="1:6" x14ac:dyDescent="0.35">
      <c r="C3" s="1"/>
      <c r="D3" s="1"/>
      <c r="E3" s="1"/>
      <c r="F3" s="16" t="s">
        <v>69</v>
      </c>
    </row>
    <row r="4" spans="1:6" x14ac:dyDescent="0.35">
      <c r="C4" s="1"/>
      <c r="D4" s="1"/>
      <c r="E4" s="1"/>
      <c r="F4" s="16" t="s">
        <v>68</v>
      </c>
    </row>
    <row r="5" spans="1:6" ht="15.5" x14ac:dyDescent="0.35">
      <c r="A5" s="4" t="s">
        <v>36</v>
      </c>
      <c r="B5" s="4"/>
      <c r="C5" s="1"/>
      <c r="D5" s="1"/>
      <c r="E5" s="1"/>
    </row>
    <row r="7" spans="1:6" x14ac:dyDescent="0.35">
      <c r="A7" s="28" t="s">
        <v>0</v>
      </c>
      <c r="B7" s="28" t="s">
        <v>17</v>
      </c>
      <c r="C7" s="27" t="s">
        <v>29</v>
      </c>
      <c r="D7" s="26" t="s">
        <v>19</v>
      </c>
      <c r="E7" s="26"/>
      <c r="F7" s="26" t="s">
        <v>18</v>
      </c>
    </row>
    <row r="8" spans="1:6" x14ac:dyDescent="0.35">
      <c r="A8" s="28"/>
      <c r="B8" s="28"/>
      <c r="C8" s="27"/>
      <c r="D8" s="9" t="s">
        <v>1</v>
      </c>
      <c r="E8" s="9" t="s">
        <v>2</v>
      </c>
      <c r="F8" s="26"/>
    </row>
    <row r="9" spans="1:6" x14ac:dyDescent="0.35">
      <c r="A9" s="17" t="s">
        <v>9</v>
      </c>
      <c r="B9" s="10" t="s">
        <v>21</v>
      </c>
      <c r="C9" s="11" t="s">
        <v>28</v>
      </c>
      <c r="D9" s="7">
        <v>1000000</v>
      </c>
      <c r="E9" s="7"/>
      <c r="F9" s="7">
        <f t="shared" ref="F9" si="0">+E9+D9</f>
        <v>1000000</v>
      </c>
    </row>
    <row r="10" spans="1:6" x14ac:dyDescent="0.35">
      <c r="A10" s="19"/>
      <c r="B10" s="10" t="s">
        <v>21</v>
      </c>
      <c r="C10" s="11" t="s">
        <v>37</v>
      </c>
      <c r="D10" s="7">
        <v>100000</v>
      </c>
      <c r="E10" s="7"/>
      <c r="F10" s="7">
        <f t="shared" ref="F10:F51" si="1">+E10+D10</f>
        <v>100000</v>
      </c>
    </row>
    <row r="11" spans="1:6" ht="29" x14ac:dyDescent="0.35">
      <c r="A11" s="18" t="s">
        <v>10</v>
      </c>
      <c r="B11" s="20" t="s">
        <v>33</v>
      </c>
      <c r="C11" s="11" t="s">
        <v>61</v>
      </c>
      <c r="D11" s="7">
        <v>120000</v>
      </c>
      <c r="E11" s="7"/>
      <c r="F11" s="7">
        <f t="shared" si="1"/>
        <v>120000</v>
      </c>
    </row>
    <row r="12" spans="1:6" ht="29" x14ac:dyDescent="0.35">
      <c r="A12" s="18"/>
      <c r="B12" s="21"/>
      <c r="C12" s="11" t="s">
        <v>53</v>
      </c>
      <c r="D12" s="7">
        <v>200000</v>
      </c>
      <c r="E12" s="7"/>
      <c r="F12" s="7">
        <f t="shared" si="1"/>
        <v>200000</v>
      </c>
    </row>
    <row r="13" spans="1:6" ht="29" x14ac:dyDescent="0.35">
      <c r="A13" s="18"/>
      <c r="B13" s="21"/>
      <c r="C13" s="11" t="s">
        <v>59</v>
      </c>
      <c r="D13" s="7">
        <v>50000</v>
      </c>
      <c r="E13" s="7"/>
      <c r="F13" s="7">
        <f t="shared" si="1"/>
        <v>50000</v>
      </c>
    </row>
    <row r="14" spans="1:6" x14ac:dyDescent="0.35">
      <c r="A14" s="18"/>
      <c r="B14" s="21"/>
      <c r="C14" s="11" t="s">
        <v>49</v>
      </c>
      <c r="D14" s="7">
        <v>190000</v>
      </c>
      <c r="E14" s="7"/>
      <c r="F14" s="7">
        <f t="shared" si="1"/>
        <v>190000</v>
      </c>
    </row>
    <row r="15" spans="1:6" x14ac:dyDescent="0.35">
      <c r="A15" s="18"/>
      <c r="B15" s="21"/>
      <c r="C15" s="11" t="s">
        <v>54</v>
      </c>
      <c r="D15" s="7">
        <v>25000</v>
      </c>
      <c r="E15" s="7">
        <v>150000</v>
      </c>
      <c r="F15" s="7">
        <f t="shared" si="1"/>
        <v>175000</v>
      </c>
    </row>
    <row r="16" spans="1:6" ht="29" x14ac:dyDescent="0.35">
      <c r="A16" s="18"/>
      <c r="B16" s="21"/>
      <c r="C16" s="11" t="s">
        <v>55</v>
      </c>
      <c r="D16" s="7">
        <v>15000</v>
      </c>
      <c r="E16" s="7">
        <v>60000</v>
      </c>
      <c r="F16" s="7">
        <f t="shared" si="1"/>
        <v>75000</v>
      </c>
    </row>
    <row r="17" spans="1:6" x14ac:dyDescent="0.35">
      <c r="A17" s="18"/>
      <c r="B17" s="21"/>
      <c r="C17" s="11" t="s">
        <v>57</v>
      </c>
      <c r="D17" s="7">
        <v>120000</v>
      </c>
      <c r="E17" s="7"/>
      <c r="F17" s="7">
        <f t="shared" si="1"/>
        <v>120000</v>
      </c>
    </row>
    <row r="18" spans="1:6" x14ac:dyDescent="0.35">
      <c r="A18" s="18"/>
      <c r="B18" s="21"/>
      <c r="C18" s="11" t="s">
        <v>56</v>
      </c>
      <c r="D18" s="7">
        <v>260000</v>
      </c>
      <c r="E18" s="7"/>
      <c r="F18" s="7">
        <f t="shared" si="1"/>
        <v>260000</v>
      </c>
    </row>
    <row r="19" spans="1:6" ht="29" x14ac:dyDescent="0.35">
      <c r="A19" s="18"/>
      <c r="B19" s="21"/>
      <c r="C19" s="11" t="s">
        <v>62</v>
      </c>
      <c r="D19" s="7">
        <v>160000</v>
      </c>
      <c r="E19" s="7"/>
      <c r="F19" s="7">
        <f t="shared" si="1"/>
        <v>160000</v>
      </c>
    </row>
    <row r="20" spans="1:6" x14ac:dyDescent="0.35">
      <c r="A20" s="18"/>
      <c r="B20" s="21"/>
      <c r="C20" s="11" t="s">
        <v>52</v>
      </c>
      <c r="D20" s="7">
        <v>213000</v>
      </c>
      <c r="E20" s="7"/>
      <c r="F20" s="7">
        <f t="shared" si="1"/>
        <v>213000</v>
      </c>
    </row>
    <row r="21" spans="1:6" x14ac:dyDescent="0.35">
      <c r="A21" s="18"/>
      <c r="B21" s="21"/>
      <c r="C21" s="11" t="s">
        <v>67</v>
      </c>
      <c r="D21" s="7">
        <v>32000</v>
      </c>
      <c r="E21" s="7"/>
      <c r="F21" s="7">
        <f t="shared" si="1"/>
        <v>32000</v>
      </c>
    </row>
    <row r="22" spans="1:6" ht="29" x14ac:dyDescent="0.35">
      <c r="A22" s="18"/>
      <c r="B22" s="21"/>
      <c r="C22" s="11" t="s">
        <v>66</v>
      </c>
      <c r="D22" s="7">
        <v>55000</v>
      </c>
      <c r="E22" s="7"/>
      <c r="F22" s="7">
        <f t="shared" si="1"/>
        <v>55000</v>
      </c>
    </row>
    <row r="23" spans="1:6" x14ac:dyDescent="0.35">
      <c r="A23" s="18"/>
      <c r="B23" s="21"/>
      <c r="C23" s="11" t="s">
        <v>64</v>
      </c>
      <c r="D23" s="7">
        <v>60000</v>
      </c>
      <c r="E23" s="7"/>
      <c r="F23" s="7">
        <f t="shared" si="1"/>
        <v>60000</v>
      </c>
    </row>
    <row r="24" spans="1:6" x14ac:dyDescent="0.35">
      <c r="A24" s="18"/>
      <c r="B24" s="21"/>
      <c r="C24" s="11" t="s">
        <v>51</v>
      </c>
      <c r="D24" s="7">
        <v>20000</v>
      </c>
      <c r="E24" s="7"/>
      <c r="F24" s="7">
        <f t="shared" si="1"/>
        <v>20000</v>
      </c>
    </row>
    <row r="25" spans="1:6" x14ac:dyDescent="0.35">
      <c r="A25" s="18"/>
      <c r="B25" s="21"/>
      <c r="C25" s="11" t="s">
        <v>65</v>
      </c>
      <c r="D25" s="7">
        <v>5000</v>
      </c>
      <c r="E25" s="7"/>
      <c r="F25" s="7">
        <f t="shared" si="1"/>
        <v>5000</v>
      </c>
    </row>
    <row r="26" spans="1:6" ht="43.5" x14ac:dyDescent="0.35">
      <c r="A26" s="18"/>
      <c r="B26" s="21"/>
      <c r="C26" s="11" t="s">
        <v>63</v>
      </c>
      <c r="D26" s="7">
        <v>60000</v>
      </c>
      <c r="E26" s="7"/>
      <c r="F26" s="7">
        <f t="shared" si="1"/>
        <v>60000</v>
      </c>
    </row>
    <row r="27" spans="1:6" x14ac:dyDescent="0.35">
      <c r="A27" s="18"/>
      <c r="B27" s="21"/>
      <c r="C27" s="11" t="s">
        <v>58</v>
      </c>
      <c r="D27" s="7">
        <v>25000</v>
      </c>
      <c r="E27" s="7"/>
      <c r="F27" s="7">
        <f t="shared" si="1"/>
        <v>25000</v>
      </c>
    </row>
    <row r="28" spans="1:6" x14ac:dyDescent="0.35">
      <c r="A28" s="18"/>
      <c r="B28" s="21"/>
      <c r="C28" s="11" t="s">
        <v>50</v>
      </c>
      <c r="D28" s="7">
        <v>190000</v>
      </c>
      <c r="E28" s="7"/>
      <c r="F28" s="7">
        <f t="shared" si="1"/>
        <v>190000</v>
      </c>
    </row>
    <row r="29" spans="1:6" x14ac:dyDescent="0.35">
      <c r="A29" s="18"/>
      <c r="B29" s="22"/>
      <c r="C29" s="11" t="s">
        <v>60</v>
      </c>
      <c r="D29" s="7">
        <v>1300000</v>
      </c>
      <c r="E29" s="7"/>
      <c r="F29" s="7">
        <f t="shared" si="1"/>
        <v>1300000</v>
      </c>
    </row>
    <row r="30" spans="1:6" x14ac:dyDescent="0.35">
      <c r="A30" s="19"/>
      <c r="B30" s="12" t="s">
        <v>6</v>
      </c>
      <c r="C30" s="11" t="s">
        <v>34</v>
      </c>
      <c r="D30" s="7">
        <v>2000000</v>
      </c>
      <c r="E30" s="7"/>
      <c r="F30" s="7">
        <f t="shared" si="1"/>
        <v>2000000</v>
      </c>
    </row>
    <row r="31" spans="1:6" x14ac:dyDescent="0.35">
      <c r="A31" s="17" t="s">
        <v>11</v>
      </c>
      <c r="B31" s="17" t="s">
        <v>7</v>
      </c>
      <c r="C31" s="11" t="s">
        <v>38</v>
      </c>
      <c r="D31" s="8">
        <v>16000</v>
      </c>
      <c r="E31" s="7"/>
      <c r="F31" s="7">
        <f t="shared" si="1"/>
        <v>16000</v>
      </c>
    </row>
    <row r="32" spans="1:6" x14ac:dyDescent="0.35">
      <c r="A32" s="18"/>
      <c r="B32" s="19"/>
      <c r="C32" s="11" t="s">
        <v>31</v>
      </c>
      <c r="D32" s="8">
        <v>12000</v>
      </c>
      <c r="E32" s="7"/>
      <c r="F32" s="7">
        <f t="shared" si="1"/>
        <v>12000</v>
      </c>
    </row>
    <row r="33" spans="1:6" x14ac:dyDescent="0.35">
      <c r="A33" s="18"/>
      <c r="B33" s="10" t="s">
        <v>5</v>
      </c>
      <c r="C33" s="11" t="s">
        <v>25</v>
      </c>
      <c r="D33" s="8">
        <v>27000</v>
      </c>
      <c r="E33" s="7"/>
      <c r="F33" s="7">
        <f t="shared" si="1"/>
        <v>27000</v>
      </c>
    </row>
    <row r="34" spans="1:6" x14ac:dyDescent="0.35">
      <c r="A34" s="19"/>
      <c r="B34" s="10" t="s">
        <v>5</v>
      </c>
      <c r="C34" s="11" t="s">
        <v>27</v>
      </c>
      <c r="D34" s="8">
        <v>398000</v>
      </c>
      <c r="E34" s="7"/>
      <c r="F34" s="7">
        <f t="shared" si="1"/>
        <v>398000</v>
      </c>
    </row>
    <row r="35" spans="1:6" x14ac:dyDescent="0.35">
      <c r="A35" s="17" t="s">
        <v>12</v>
      </c>
      <c r="B35" s="17" t="s">
        <v>7</v>
      </c>
      <c r="C35" s="11" t="s">
        <v>39</v>
      </c>
      <c r="D35" s="8">
        <v>25000</v>
      </c>
      <c r="E35" s="7"/>
      <c r="F35" s="7">
        <f t="shared" si="1"/>
        <v>25000</v>
      </c>
    </row>
    <row r="36" spans="1:6" x14ac:dyDescent="0.35">
      <c r="A36" s="18"/>
      <c r="B36" s="19"/>
      <c r="C36" s="11" t="s">
        <v>40</v>
      </c>
      <c r="D36" s="8">
        <v>10000</v>
      </c>
      <c r="E36" s="7"/>
      <c r="F36" s="7">
        <f t="shared" si="1"/>
        <v>10000</v>
      </c>
    </row>
    <row r="37" spans="1:6" x14ac:dyDescent="0.35">
      <c r="A37" s="19"/>
      <c r="B37" s="13" t="s">
        <v>22</v>
      </c>
      <c r="C37" s="11" t="s">
        <v>30</v>
      </c>
      <c r="D37" s="7">
        <v>70000</v>
      </c>
      <c r="E37" s="7">
        <v>400000</v>
      </c>
      <c r="F37" s="7">
        <f t="shared" si="1"/>
        <v>470000</v>
      </c>
    </row>
    <row r="38" spans="1:6" x14ac:dyDescent="0.35">
      <c r="A38" s="14" t="s">
        <v>32</v>
      </c>
      <c r="B38" s="14" t="s">
        <v>8</v>
      </c>
      <c r="C38" s="11" t="s">
        <v>23</v>
      </c>
      <c r="D38" s="7">
        <v>5000000</v>
      </c>
      <c r="E38" s="7"/>
      <c r="F38" s="7">
        <f t="shared" si="1"/>
        <v>5000000</v>
      </c>
    </row>
    <row r="39" spans="1:6" x14ac:dyDescent="0.35">
      <c r="A39" s="17" t="s">
        <v>13</v>
      </c>
      <c r="B39" s="10" t="s">
        <v>3</v>
      </c>
      <c r="C39" s="11" t="s">
        <v>24</v>
      </c>
      <c r="D39" s="7">
        <v>500000</v>
      </c>
      <c r="E39" s="7"/>
      <c r="F39" s="7">
        <f t="shared" si="1"/>
        <v>500000</v>
      </c>
    </row>
    <row r="40" spans="1:6" x14ac:dyDescent="0.35">
      <c r="A40" s="19"/>
      <c r="B40" s="10" t="s">
        <v>5</v>
      </c>
      <c r="C40" s="11" t="s">
        <v>25</v>
      </c>
      <c r="D40" s="7">
        <v>1290000</v>
      </c>
      <c r="E40" s="7"/>
      <c r="F40" s="7">
        <f t="shared" si="1"/>
        <v>1290000</v>
      </c>
    </row>
    <row r="41" spans="1:6" x14ac:dyDescent="0.35">
      <c r="A41" s="17" t="s">
        <v>14</v>
      </c>
      <c r="B41" s="10" t="s">
        <v>3</v>
      </c>
      <c r="C41" s="11" t="s">
        <v>26</v>
      </c>
      <c r="D41" s="7">
        <v>5500000</v>
      </c>
      <c r="E41" s="7"/>
      <c r="F41" s="7">
        <f t="shared" si="1"/>
        <v>5500000</v>
      </c>
    </row>
    <row r="42" spans="1:6" x14ac:dyDescent="0.35">
      <c r="A42" s="19"/>
      <c r="B42" s="10" t="s">
        <v>5</v>
      </c>
      <c r="C42" s="11" t="s">
        <v>27</v>
      </c>
      <c r="D42" s="7">
        <v>14500000</v>
      </c>
      <c r="E42" s="7"/>
      <c r="F42" s="7">
        <f t="shared" si="1"/>
        <v>14500000</v>
      </c>
    </row>
    <row r="43" spans="1:6" x14ac:dyDescent="0.35">
      <c r="A43" s="12" t="s">
        <v>15</v>
      </c>
      <c r="B43" s="15" t="s">
        <v>7</v>
      </c>
      <c r="C43" s="11" t="s">
        <v>35</v>
      </c>
      <c r="D43" s="7">
        <v>17000</v>
      </c>
      <c r="E43" s="7"/>
      <c r="F43" s="7">
        <f t="shared" si="1"/>
        <v>17000</v>
      </c>
    </row>
    <row r="44" spans="1:6" x14ac:dyDescent="0.35">
      <c r="A44" s="20" t="s">
        <v>16</v>
      </c>
      <c r="B44" s="17" t="s">
        <v>4</v>
      </c>
      <c r="C44" s="11" t="s">
        <v>41</v>
      </c>
      <c r="D44" s="7">
        <v>70000</v>
      </c>
      <c r="E44" s="7"/>
      <c r="F44" s="7">
        <f t="shared" si="1"/>
        <v>70000</v>
      </c>
    </row>
    <row r="45" spans="1:6" x14ac:dyDescent="0.35">
      <c r="A45" s="21"/>
      <c r="B45" s="18"/>
      <c r="C45" s="3" t="s">
        <v>42</v>
      </c>
      <c r="D45" s="7">
        <v>70000</v>
      </c>
      <c r="E45" s="7"/>
      <c r="F45" s="7">
        <f t="shared" si="1"/>
        <v>70000</v>
      </c>
    </row>
    <row r="46" spans="1:6" x14ac:dyDescent="0.35">
      <c r="A46" s="21"/>
      <c r="B46" s="18"/>
      <c r="C46" s="11" t="s">
        <v>43</v>
      </c>
      <c r="D46" s="7">
        <v>80000</v>
      </c>
      <c r="E46" s="7"/>
      <c r="F46" s="7">
        <f t="shared" si="1"/>
        <v>80000</v>
      </c>
    </row>
    <row r="47" spans="1:6" x14ac:dyDescent="0.35">
      <c r="A47" s="21"/>
      <c r="B47" s="18"/>
      <c r="C47" s="11" t="s">
        <v>44</v>
      </c>
      <c r="D47" s="7">
        <v>90000</v>
      </c>
      <c r="E47" s="7"/>
      <c r="F47" s="7">
        <f t="shared" si="1"/>
        <v>90000</v>
      </c>
    </row>
    <row r="48" spans="1:6" x14ac:dyDescent="0.35">
      <c r="A48" s="21"/>
      <c r="B48" s="18"/>
      <c r="C48" s="11" t="s">
        <v>45</v>
      </c>
      <c r="D48" s="7">
        <v>130000</v>
      </c>
      <c r="E48" s="7"/>
      <c r="F48" s="7">
        <f t="shared" si="1"/>
        <v>130000</v>
      </c>
    </row>
    <row r="49" spans="1:6" x14ac:dyDescent="0.35">
      <c r="A49" s="21"/>
      <c r="B49" s="18"/>
      <c r="C49" s="11" t="s">
        <v>46</v>
      </c>
      <c r="D49" s="7">
        <v>80000</v>
      </c>
      <c r="E49" s="7"/>
      <c r="F49" s="7">
        <f t="shared" si="1"/>
        <v>80000</v>
      </c>
    </row>
    <row r="50" spans="1:6" x14ac:dyDescent="0.35">
      <c r="A50" s="21"/>
      <c r="B50" s="18"/>
      <c r="C50" s="11" t="s">
        <v>48</v>
      </c>
      <c r="D50" s="7">
        <v>80000</v>
      </c>
      <c r="E50" s="7"/>
      <c r="F50" s="7">
        <f t="shared" si="1"/>
        <v>80000</v>
      </c>
    </row>
    <row r="51" spans="1:6" x14ac:dyDescent="0.35">
      <c r="A51" s="22"/>
      <c r="B51" s="19"/>
      <c r="C51" s="11" t="s">
        <v>47</v>
      </c>
      <c r="D51" s="7">
        <v>25000</v>
      </c>
      <c r="E51" s="7"/>
      <c r="F51" s="7">
        <f t="shared" si="1"/>
        <v>25000</v>
      </c>
    </row>
    <row r="52" spans="1:6" s="6" customFormat="1" x14ac:dyDescent="0.35">
      <c r="A52" s="23" t="s">
        <v>18</v>
      </c>
      <c r="B52" s="24"/>
      <c r="C52" s="25"/>
      <c r="D52" s="5">
        <f>SUM(D9:D51)</f>
        <v>34190000</v>
      </c>
      <c r="E52" s="5">
        <f>SUM(E9:E51)</f>
        <v>610000</v>
      </c>
      <c r="F52" s="5">
        <f>SUM(F9:F51)</f>
        <v>34800000</v>
      </c>
    </row>
  </sheetData>
  <mergeCells count="17">
    <mergeCell ref="D7:E7"/>
    <mergeCell ref="F7:F8"/>
    <mergeCell ref="C7:C8"/>
    <mergeCell ref="A31:A34"/>
    <mergeCell ref="A7:A8"/>
    <mergeCell ref="B7:B8"/>
    <mergeCell ref="B31:B32"/>
    <mergeCell ref="A11:A30"/>
    <mergeCell ref="A9:A10"/>
    <mergeCell ref="A35:A37"/>
    <mergeCell ref="B35:B36"/>
    <mergeCell ref="B11:B29"/>
    <mergeCell ref="A52:C52"/>
    <mergeCell ref="A39:A40"/>
    <mergeCell ref="A41:A42"/>
    <mergeCell ref="A44:A51"/>
    <mergeCell ref="B44:B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Elisabeth Ivask</cp:lastModifiedBy>
  <dcterms:created xsi:type="dcterms:W3CDTF">2019-01-16T09:38:59Z</dcterms:created>
  <dcterms:modified xsi:type="dcterms:W3CDTF">2023-01-03T14:57:16Z</dcterms:modified>
</cp:coreProperties>
</file>