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https://infragate-my.sharepoint.com/personal/liisi_infragate_ee/Documents/Desktop/ekspertiis/"/>
    </mc:Choice>
  </mc:AlternateContent>
  <xr:revisionPtr revIDLastSave="30" documentId="8_{6E5BEE4E-5E43-4142-9A87-1CA79A0BF8DE}" xr6:coauthVersionLast="47" xr6:coauthVersionMax="47" xr10:uidLastSave="{706D244E-9618-4F43-8A54-7313CAAC217B}"/>
  <bookViews>
    <workbookView xWindow="-28920" yWindow="-120" windowWidth="29040" windowHeight="15720" xr2:uid="{00000000-000D-0000-FFFF-FFFF00000000}"/>
  </bookViews>
  <sheets>
    <sheet name="TL EKS märkused" sheetId="2" r:id="rId1"/>
    <sheet name="EL EKS märkused" sheetId="4" r:id="rId2"/>
    <sheet name="VK EKS märkused" sheetId="5" r:id="rId3"/>
  </sheets>
  <definedNames>
    <definedName name="_xlnm.Print_Titles" localSheetId="1">'EL EKS märkused'!$1:$2</definedName>
    <definedName name="_xlnm.Print_Titles" localSheetId="0">'TL EKS märkused'!$1:$2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0" i="5" l="1"/>
  <c r="A6" i="5"/>
  <c r="A63" i="4"/>
  <c r="A64" i="4"/>
  <c r="A252" i="2" l="1"/>
  <c r="A250" i="2"/>
  <c r="A253" i="2"/>
  <c r="A254" i="2"/>
  <c r="A255" i="2"/>
  <c r="A256" i="2"/>
  <c r="A257" i="2"/>
  <c r="A258" i="2"/>
  <c r="A72" i="4" l="1"/>
  <c r="A71" i="4"/>
  <c r="A70" i="4"/>
  <c r="A69" i="4"/>
  <c r="A68" i="4"/>
  <c r="A59" i="4"/>
  <c r="A67" i="4"/>
  <c r="A66" i="4"/>
  <c r="A65" i="4"/>
  <c r="A54" i="4"/>
  <c r="A55" i="4"/>
  <c r="A58" i="4"/>
  <c r="A56" i="4"/>
  <c r="A62" i="4"/>
  <c r="A61" i="4"/>
  <c r="A60" i="4"/>
  <c r="A57"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A20" i="4"/>
  <c r="A19" i="4"/>
  <c r="A18" i="4"/>
  <c r="A17" i="4"/>
  <c r="A16" i="4"/>
  <c r="A15" i="4"/>
  <c r="A14" i="4"/>
  <c r="A13" i="4"/>
  <c r="A12" i="4"/>
  <c r="A11" i="4"/>
  <c r="A10" i="4"/>
  <c r="A9" i="4"/>
  <c r="A8" i="4"/>
  <c r="A7" i="4"/>
  <c r="A6" i="4"/>
  <c r="A5" i="4"/>
  <c r="A4" i="4"/>
  <c r="A225" i="2"/>
  <c r="A222" i="2"/>
  <c r="A249" i="2"/>
  <c r="A238" i="2"/>
  <c r="A239" i="2"/>
  <c r="A223" i="2"/>
  <c r="A251" i="2"/>
  <c r="A230" i="2"/>
  <c r="A231" i="2"/>
  <c r="A232" i="2"/>
  <c r="A233" i="2"/>
  <c r="A234" i="2"/>
  <c r="A235" i="2"/>
  <c r="A240" i="2"/>
  <c r="A237" i="2"/>
  <c r="A211" i="2"/>
  <c r="A244" i="2"/>
  <c r="A243" i="2"/>
  <c r="A242" i="2"/>
  <c r="A245" i="2"/>
  <c r="A246" i="2"/>
  <c r="A219" i="2"/>
  <c r="A247" i="2"/>
  <c r="A212" i="2"/>
  <c r="A213" i="2" l="1"/>
  <c r="A214" i="2"/>
  <c r="A215" i="2"/>
  <c r="A207" i="2"/>
  <c r="A208" i="2"/>
  <c r="A209" i="2"/>
  <c r="A216" i="2"/>
  <c r="A217" i="2"/>
  <c r="A218" i="2"/>
  <c r="A119" i="2"/>
  <c r="A201" i="2"/>
  <c r="A202" i="2"/>
  <c r="A200" i="2"/>
  <c r="A71" i="2" l="1"/>
  <c r="A72" i="2"/>
  <c r="A73" i="2"/>
  <c r="A74" i="2"/>
  <c r="A94" i="2"/>
  <c r="A95" i="2"/>
  <c r="A96" i="2"/>
  <c r="A114" i="2"/>
  <c r="A180" i="2"/>
  <c r="A75" i="2"/>
  <c r="A76" i="2"/>
  <c r="A77" i="2"/>
  <c r="A78" i="2"/>
  <c r="A99" i="2"/>
  <c r="A100" i="2"/>
  <c r="A97" i="2"/>
  <c r="A98" i="2"/>
  <c r="A101" i="2"/>
  <c r="A102" i="2"/>
  <c r="A103" i="2"/>
  <c r="A104" i="2"/>
  <c r="A161" i="2"/>
  <c r="A162" i="2"/>
  <c r="A163" i="2"/>
  <c r="A164"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9" i="2"/>
  <c r="A80" i="2"/>
  <c r="A81" i="2"/>
  <c r="A82" i="2"/>
  <c r="A83" i="2"/>
  <c r="A84" i="2"/>
  <c r="A85" i="2"/>
  <c r="A86" i="2"/>
  <c r="A87" i="2"/>
  <c r="A88" i="2"/>
  <c r="A89" i="2"/>
  <c r="A90" i="2"/>
  <c r="A91" i="2"/>
  <c r="A92" i="2"/>
  <c r="A93" i="2"/>
  <c r="A105" i="2"/>
  <c r="A106" i="2"/>
  <c r="A107" i="2"/>
  <c r="A108" i="2"/>
  <c r="A109" i="2"/>
  <c r="A110" i="2"/>
  <c r="A111" i="2"/>
  <c r="A112" i="2"/>
  <c r="A113" i="2"/>
  <c r="A115" i="2"/>
  <c r="A116" i="2"/>
  <c r="A117" i="2"/>
  <c r="A118"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5" i="2"/>
  <c r="A166" i="2"/>
  <c r="A167" i="2"/>
  <c r="A168" i="2"/>
  <c r="A169" i="2"/>
  <c r="A170" i="2"/>
  <c r="A171" i="2"/>
  <c r="A172" i="2"/>
  <c r="A173" i="2"/>
  <c r="A174" i="2"/>
  <c r="A175" i="2"/>
  <c r="A176" i="2"/>
  <c r="A177" i="2"/>
  <c r="A178" i="2"/>
  <c r="A179" i="2"/>
  <c r="A181" i="2"/>
  <c r="A182" i="2"/>
  <c r="A183" i="2"/>
  <c r="A184" i="2"/>
  <c r="A185" i="2"/>
  <c r="A186" i="2"/>
  <c r="A187" i="2"/>
  <c r="A188" i="2"/>
  <c r="A189" i="2"/>
  <c r="A190" i="2"/>
  <c r="A191" i="2"/>
  <c r="A192" i="2"/>
  <c r="A193" i="2"/>
  <c r="A194" i="2"/>
  <c r="A195" i="2"/>
  <c r="A196" i="2"/>
  <c r="A197" i="2"/>
  <c r="A198" i="2"/>
  <c r="A199" i="2"/>
  <c r="A203" i="2"/>
  <c r="A206" i="2"/>
  <c r="A210" i="2"/>
  <c r="A220" i="2"/>
  <c r="A221" i="2"/>
  <c r="A224" i="2"/>
  <c r="A226" i="2"/>
  <c r="A227" i="2"/>
  <c r="A228" i="2"/>
  <c r="A229" i="2"/>
  <c r="A236" i="2"/>
  <c r="A241" i="2"/>
  <c r="A248" i="2"/>
  <c r="A6" i="2" l="1"/>
  <c r="A5" i="2"/>
  <c r="A4" i="2"/>
</calcChain>
</file>

<file path=xl/sharedStrings.xml><?xml version="1.0" encoding="utf-8"?>
<sst xmlns="http://schemas.openxmlformats.org/spreadsheetml/2006/main" count="1497" uniqueCount="837">
  <si>
    <t xml:space="preserve">EKSPERTIISI MÄRKUSED: </t>
  </si>
  <si>
    <t>Projekteerija vastus/kommentaar</t>
  </si>
  <si>
    <t>Tellija otsus</t>
  </si>
  <si>
    <t>Nr</t>
  </si>
  <si>
    <t>Ekspertiisi märkus</t>
  </si>
  <si>
    <t>Uuringud</t>
  </si>
  <si>
    <t xml:space="preserve">TEEPROJEKT: </t>
  </si>
  <si>
    <t>Seletuskiri</t>
  </si>
  <si>
    <t>Asendiplaan ja liikluskorraldus</t>
  </si>
  <si>
    <t>Pikiprofiilid</t>
  </si>
  <si>
    <t>Ristlõiked</t>
  </si>
  <si>
    <t>Tööristlõiked</t>
  </si>
  <si>
    <t>ARUANDED</t>
  </si>
  <si>
    <t>KULULOEND</t>
  </si>
  <si>
    <t>Katend</t>
  </si>
  <si>
    <t xml:space="preserve">ÜLDISED: </t>
  </si>
  <si>
    <t>Drenaaž ja truubid</t>
  </si>
  <si>
    <t>Liikluskorraldus- ja ohutusvahendid</t>
  </si>
  <si>
    <t>Maastikukujundustööd</t>
  </si>
  <si>
    <t>JOONISED</t>
  </si>
  <si>
    <t>Viide</t>
  </si>
  <si>
    <t>Ekspert kommentaar</t>
  </si>
  <si>
    <t>Lõplik otsus</t>
  </si>
  <si>
    <t>Geodeesia</t>
  </si>
  <si>
    <t>Viitade tööjoonised</t>
  </si>
  <si>
    <t>Kooskõlastused</t>
  </si>
  <si>
    <t xml:space="preserve">3D </t>
  </si>
  <si>
    <t>Vertikaalplaneering</t>
  </si>
  <si>
    <t>Mahasõitude pikiprofiilid</t>
  </si>
  <si>
    <t>Ekspert järelkontroll</t>
  </si>
  <si>
    <t>On öeldud, et šikaanil on tähispostid sammuga 15 cm, pigem peaks olema 15 m (nagu joonisel).</t>
  </si>
  <si>
    <t>Klompkivide otstes ja tagumisel küljel on äärekivide kõrgus 0 cm. Joonistel on 0 cm kõrgune äärekivi ainult tagumisel küljel ning otstes on 4 cm kõrgune äärekivi, täpsustada seletuskirja.</t>
  </si>
  <si>
    <t>Simuna tee 1c ja Simuna tee 10 kinnistute ette on planeeritud bussitaskud, kus platvormi laius on 4,5 meetrit (2,5 m jalgtee + 2 m bussiooteplatvorm) ning pikkus 20 meetrit. Bussipeatuse projekteerimisel on lähtutud linnatänavate standardist. Joonistel on platvormide pikkuseks 18 ja ca 17 m. Kui on lähtuda EVS 843 tabel 6.35, siis tavalise bussi platvormi pikkus on 18 m. Ühtlustada joonised ja seletuskiri.</t>
  </si>
  <si>
    <t>PK 122+44 VP</t>
  </si>
  <si>
    <t>PK 121+21 VP</t>
  </si>
  <si>
    <t>PK 121+26 VP</t>
  </si>
  <si>
    <t>Üldine</t>
  </si>
  <si>
    <t>Raudteeülesõidul geoalusel joonobjektid, mis paiknevad joonise "0" kihil. Kontrollida üle, mis jooned need on ning vajadusel need kas kustutada või tõsta õigele kihile.</t>
  </si>
  <si>
    <t>Sademeveekaevude SK3, SK4 ja SK5 torude nr 3 otsad on "õhus". Täpsustada, kas tegu on töös olevate torudega ja võimalusel kanda peale torustik mõõdistusala ulatuses.</t>
  </si>
  <si>
    <t>TT-6406T_Sidevõrk-xls</t>
  </si>
  <si>
    <t>Sidekaevude tabelis on 19 kaevu, millest on uuritud vaid 4. Enamik kaevusid on märkustes toodud info põhjal jäätunud pinnase all. Kui kaevud on jäätunud pinnase all ja neid ei ole uuritud, siis kuidas on tabelisse saadud kõrgused.</t>
  </si>
  <si>
    <t>dwg</t>
  </si>
  <si>
    <t>PK 124+06 VP</t>
  </si>
  <si>
    <t>Geoloogia</t>
  </si>
  <si>
    <t>Puuraukudes PA-5T, PA-6T ja PA-7T on tuvastatud materjal "lubjakivi lahmakas". Kas tegu on aluspõhja lubjakiviga või eraldi (täite)materjaliga? Aruande peatükis 2 ei ole nimetatud materjal kajastatud.</t>
  </si>
  <si>
    <t>Seletuskirjas on käsitlemata Maa-ameti tingimused, samuti on välja toomata Keskkonnaameti ja Muinsuskaitseameti tingimused (Lisa 2. Arvamuste ja kooskõlastuste koondtabel).</t>
  </si>
  <si>
    <t>PK 126+00 PP</t>
  </si>
  <si>
    <t>Keskkonnamõjude eelhinnang (KMH)</t>
  </si>
  <si>
    <t>Katendiaruanne</t>
  </si>
  <si>
    <t>Liiklusuuringud / Kergliiklusteede vajaduse hindamine</t>
  </si>
  <si>
    <t>PK 126+75 VP</t>
  </si>
  <si>
    <t>PK 128+76 PP</t>
  </si>
  <si>
    <t>Katendiaruandes ei ole välja toodud konkreetseid arvutusprofiile. Juhendi MA-2017-003 järgi on minimaalne arvutusprofiilide hulk 1 tk/km kohta. Antud objekt on pikem kui 2 km ning siin saab eristada erinevaid olukordi (nt turvas).</t>
  </si>
  <si>
    <t>Arvutuslehtedel oleks hea välja tuua ka arvutuslik pikett ning puurauk. TRAM kodulehelt allalaetavas versioonis on see lisainfo lahter olemas.</t>
  </si>
  <si>
    <t>Arvutustes on 3. niiskuspaikkonnas katendi paksust redutseeritud 0,8-ga. Redutseerimine toimub ainult 2. niiskuspaikkonnas (juhend MA-2017-003 tabel T14.2). Arvutada üle ja lisada vajadusel katendile paksust.</t>
  </si>
  <si>
    <t>Arvutuslehel "Valitud katend KS" on aluspinnaseks D-gruppi pinnas ning pinnasetegur B on väärtusega 2, mis on vale. D-grupi puhul on pinnasetegur vahemikus 3-8 sõltuvalt laboriandmetest. Määrata õige pinnasetegur B ning arvutada konstruktsioon üle.</t>
  </si>
  <si>
    <t>Arvutuslehtedel on kasutatud vale parandit suhtelisele niiskusele: -0.05 "Teepeenrad on kaetud 2/3 ulatuses asfaltbetooniga". Kui kindlustatud peenar on 0,5 m ning tugipeenar on 0,5 m, siis on tegu 50% ulatuses kaetusega. Siin on õige kasutada parandit -0.02 "Teepeenrad on kaetud kruusa või killustikga". Arvutada katend üle ja kontrollida.</t>
  </si>
  <si>
    <t>Kas kiirusepiirangu märki (30 km/h), ei peaks nihutama niipalju Kapu poole, et Kooli tänavalt vasakpöörde sooritajal oleks info, et talle kehtib kiirusepiirang 30 km/h?</t>
  </si>
  <si>
    <r>
      <t xml:space="preserve">F. R. Faehlmanni tee 6 juures on truup, mis on märgitud </t>
    </r>
    <r>
      <rPr>
        <sz val="12"/>
        <color theme="1"/>
        <rFont val="Tahoma"/>
        <family val="2"/>
        <charset val="186"/>
      </rPr>
      <t>ø</t>
    </r>
    <r>
      <rPr>
        <sz val="11.9"/>
        <color theme="1"/>
        <rFont val="Calibri"/>
        <family val="2"/>
        <charset val="186"/>
      </rPr>
      <t xml:space="preserve">200 mm ja materjaliks raudbetoon. Teeregistri andmetel on tegu </t>
    </r>
    <r>
      <rPr>
        <sz val="11.9"/>
        <color theme="1"/>
        <rFont val="Tahoma"/>
        <family val="2"/>
        <charset val="186"/>
      </rPr>
      <t>ø</t>
    </r>
    <r>
      <rPr>
        <sz val="11.8"/>
        <color theme="1"/>
        <rFont val="Calibri"/>
        <family val="2"/>
        <charset val="186"/>
      </rPr>
      <t>400 raudbetoontruubiga, mida on jätkatud ø200 plasttoruga. Täpsustada truubi materjalid ja läbimõõdud.</t>
    </r>
  </si>
  <si>
    <t>PK 131+74 PP</t>
  </si>
  <si>
    <t>PK 138+29 PP</t>
  </si>
  <si>
    <t>PK 138+36 PP</t>
  </si>
  <si>
    <t>Kuivõrd tegu on asulat läbiva lõiguga, kus on kitsad tingimused ja tehnovõrgud, siis tasub põhjalikult kaaluda, kas stabiliseeritud aluse kasutamine on kõige õigem. Tehnoloogiliselt on seda raske rajada, arvestades tehnovõrkude kaevusid. Samuti ei saa stabiliseerida väga väikese raadiusega ringristmikku ega vähemalt stabirongi pikkust osa enne raudteeülesõidu betoonplaate. Siit joonistub ka välja, et juba eeltoodud aspektidest tulenevalt on vajalik koostada erinevad arvutusprofiilid. Kui otsustatakse jääda stabiliseeritud aluse juurde ning mitte eelistada nt kahekihilist killustikalust, tuleb tehnoloogiliselt läbi mõelda tehnovõrkude kaevudega seonduv. Need peavad segamise ajal olema segamissügavusest madalamal.</t>
  </si>
  <si>
    <t>PK 138+47 PP</t>
  </si>
  <si>
    <t>Stabiliseeritud kihi all on kasutatud ridakillustikku 4/32. See aga ei ole sobiv killustiku tüüp, kuna stabiliseeritud kihi all võib kasutada vaid fraktsioneeritud killustikku - vt juhendi SKEJ punkt 2.2. Tegelikult ei tohi sidumata segude ja ridakillustike ees kasutada lühendit "fr". Asendada katendis ridakillustik 4/32 fraktsioneeritud killustikuga.</t>
  </si>
  <si>
    <t>AC surf ja AC base on projekteeritud mõlemad 5 cm paksused, mis ei ole majanduslikult kõige mõistlikum. Sobilikum oleks teha AC surf 4 cm ja AC base 6 cm. Arvutuses tuleb tugevus kindlasti välja, aga majanduslikult saaks katendi mitmed tuhanded eurod soodsamaks. Samuti võimaldaks 6 cm paksune AC base kiht kasutada suurema kiviga segu AC base 32.</t>
  </si>
  <si>
    <t>PK 139+50 PP</t>
  </si>
  <si>
    <t>PK 143+91</t>
  </si>
  <si>
    <t>Plaanijoonises sisalduvad Civil3D spetsiifilised objektid nagu Alignment ja sõidukite pöördekoridorid VehicleTrackingPath. Need objektid ei ole klassikalise .dwg faili objektid ja tuleb ekspordi käigus teisendada klassikalise .dwg objektideks (EXPORTTODWG ja "Purge Vehivle Tracking"). Vastasel korral tekivad erinevates .dwg vaaturites probleemid - joonis hangub, avaneb vigaselt või jookseb kokku.</t>
  </si>
  <si>
    <t>Projektiga ei ole ettenähtud sõiduteele jäävate tehnovõrkude kaevude ümber koormusjaotusplaate. Koormusjaotusplaadid on vajalikud, et tagada katendile pikaealisus ja tasasus. Meede on suhteliselt odav võrrelduna sellest saadava kasuga. Lähtuda võiks siinkohal Tallinna tüüpkatendite juhendist.</t>
  </si>
  <si>
    <t>Tingmärkides (joonisel ekslikult leppemärgid) on tingmärk "säilitatav kergliiklustee". See tingmärk ei ole vajalik, kuna sellega seotud tegevused ei erine kuidagi nendest olemasoleva kergliiklusteeosadest, mis on viirutamata, kuid ka säilivad. Samuti pole seletuskirjas sellest juttu. Seega on ettepanek müra tekitav tingmärk eemaldada.</t>
  </si>
  <si>
    <t>Objekti alguses ja lõpus puudub ülekattega kokkuviimise konstruktsioon. Näidatud on täiskonstruktsioon sirgelt töömahtude piirini. Niimoodi ehitada ei ole võimalik ja korrektne oleks vähemalt asfaltkatete osas näidata sujuv kokkuviimine vähemalt 10 m ulatuses, kus AC base ja AC surf põikvuugid on samuti omavahel 5 m võra nihkes.</t>
  </si>
  <si>
    <t>Projekteeritud lõigule jäävad mitmed kohaliku võrgu geodeetilised punktid ning objekti alguses on ehitustööde alas suisa riikliku geodeetilise võrgu punkt "Rakke". Samas ei ole joonistel ega ka seletuskirjas ühtki märget ega selgitust, mis nende punktidega tuleb teha (ümbertõsta, kaitsta, kontrollmõõdistada jne). Kajastada nimetatud teema projektiüleselt nii seletuskirjas kui joonistel.</t>
  </si>
  <si>
    <t>PK 122+90 VP</t>
  </si>
  <si>
    <t>Drenaažikaev on projekteeritud kindlustatud peenrale. Siin tundub, et oleks vajalik lokaalne kattelaiendus, et tagada kaevukorpusele piisav toestus ja püsivus kattes.</t>
  </si>
  <si>
    <t>Horisontaalid ei tohi varjutada äärekivi. Praegu on kogu lõigu ulatuses äärekivi esiserva peal horisontaali sinine joon. Äärekivi peal ei ole vajalik horisontaali kuvada, sest kõrgus antakse läbi äärekivi kõrguse.</t>
  </si>
  <si>
    <t>Joonistele võiks olla kantud kriitilised põikkallete muutumise kohad. Siis oleks lihtsam lugeda ühepoolsete põikkallete moodustumise pikkusi.</t>
  </si>
  <si>
    <t>Joonistele võiks olla kantud kõrguspunktid pikiprofiili maksimumis ja miinimumis (püstkõverate harjad ja põhjad). Siis oleks lihtsam lugeda nt kokkulangevusi restkaevude asukohtadega.</t>
  </si>
  <si>
    <t>PK 124+49 VP</t>
  </si>
  <si>
    <t>Neelukaev ei paikne äärekivijoonel ja on konfliktis projekteeritud dreenitoruga.</t>
  </si>
  <si>
    <t>PK 123+20 PP</t>
  </si>
  <si>
    <t>Mahasõidul puudub vertikaalplaneering</t>
  </si>
  <si>
    <t>PK 124+58 VP</t>
  </si>
  <si>
    <t>Projektiga likvideeritakse olemasolev prügikast. Kas likvideerimine on vajalik? Võiks näha pigem ette ümbertõstmise.</t>
  </si>
  <si>
    <t>PK 124+60 VP</t>
  </si>
  <si>
    <t>Ristmiku asfaltkate on projekteeritud nii, et kanalisatsioonikaev K6 jääb pooleldi asfaltkattesse, pooleldi välja. Tuleks ette näha lokaalne kattelaiendus, et tagada kaevukorpusele piisav toestus.</t>
  </si>
  <si>
    <t>PK 124+68 VP</t>
  </si>
  <si>
    <t>Ristmiku ühes servas on kasutatud lokaalselt äärekivi. See ei ole vajalik - piisab äärekivita lahendusest (nt nagu Lille tn piirkond), liiatigi ei ole antud olukorras äärekivi ees tagatud pikikalle vähemalt 0,5 %.</t>
  </si>
  <si>
    <t>PK 124+55 VP</t>
  </si>
  <si>
    <t>Jalgtee asfaltkate on projekteeritud nii, et kanalisatsioonikaev K4 jääb pooleldi asfaltkattesse, pooleldi välja. Tuleks ette näha lokaalne kattelaiendus, et tagada kaevukorpusele piisav toestus.</t>
  </si>
  <si>
    <t>PK 124+76 PP</t>
  </si>
  <si>
    <t>Jalgtee asfaltkate on projekteeritud nii, et sidekaev RKU-07 jääb pooleldi asfaltkattesse, pooleldi välja. Tuleks ette näha lokaalne kattelaiendus, et tagada kaevukorpusele piisav toestus.</t>
  </si>
  <si>
    <t>PK 124+60 PP</t>
  </si>
  <si>
    <t>PK 125+46 PP</t>
  </si>
  <si>
    <t>Jalgtee asfaltkate on projekteeritud nii, et kanalisatsioonikaev K16 jääb pooleldi asfaltkattesse, pooleldi välja. Tuleks ette näha lokaalne kattelaiendus, et tagada kaevukorpusele piisav toestus.</t>
  </si>
  <si>
    <t>PK 125+66 PP</t>
  </si>
  <si>
    <t>Projekteeritud drenaaži vaatluskaevud (2 tk) on konfliktis projekteeritud äärekiviga. Nihutada kaevud äärekivijoonest eemale.</t>
  </si>
  <si>
    <t>PK 127+58 VP</t>
  </si>
  <si>
    <t>Liiklusmärgid on projekteeritud eraldi postile, kuid samas ristlõikes on ka valgustimast. Hea oleks liiklusmärkide kandurina siin kasutada ära valgustimasti.</t>
  </si>
  <si>
    <t>PK 130+50 PK 132+50</t>
  </si>
  <si>
    <t>Puudub parkla vertikaalplaneering</t>
  </si>
  <si>
    <t>Teelõigul alates PK 130+50 - PK 132+50 nihkub tee telg ~25 cm võrra sõidusuundade vahelt ära. Ehk teisisõnu on projektlahendus tee telje suhtes nihkes, mis on päris tõsine viga. Ilmselt on töö käigus erinevaid telje asukohti sätitud ja ekslikult on varasema telje asukoha suhtes plaanilahendus välja joonestatud. Korrigeerida piirkond ja tagada, et telg jookseks sõidusuundade vahel.</t>
  </si>
  <si>
    <t>Restkaevudel puuudvad kõrgusmärgid</t>
  </si>
  <si>
    <t>PK 132+00 ülesõit</t>
  </si>
  <si>
    <t>Sademeveetoru on projekteeritud raudteeülesõidu alt läbi. Samas ei selgu, kuidas see sinna paigaldatakse. Teede-ehitusliku osa järgi ülesõidul betooplaate, rööpaid ei eemaldata. Sel juhul peaks torustik paika saama kinnise meetodiga. Täpsustada lahendus tehnoloogiliselt.</t>
  </si>
  <si>
    <t>PK 132+31 VP</t>
  </si>
  <si>
    <t>Projekteeritud liiklusmärk 331 on projekteeritud sirgele alusele. Eemalt parema märgatavuse tagamiseks ning liikluskorrast arusaamiseks oleks hea see märk näha ette kumerale alusele.</t>
  </si>
  <si>
    <t>Plaanil ei ole tähistatud likvideeritavad kaevud, torud. Tähistada "ristikesega" likvideerimisele kuuluvad olemasolevate tehnovõrkude elemendid.</t>
  </si>
  <si>
    <t>Joonistele ei ole kantud teega külgneva vaba ruumi ja teekaitsevööndi piire.</t>
  </si>
  <si>
    <t>PK 121+00 PP</t>
  </si>
  <si>
    <t>Vahemikus PK 121+00 - PK 122+50 ei selgu paremal pool, mis moodi on planeeritud maantee mulde nõlv. Ala on küll haljastatud, kui nõlva ulatus ja tingmärk puuduvad. Täpsustada joonist.</t>
  </si>
  <si>
    <t>PK 128+00 VP</t>
  </si>
  <si>
    <t>PK 138+71 VP</t>
  </si>
  <si>
    <t>Projektlahendusega likvideeritakse olemasolev maakelder. Seletuskirjas on vihjatud, et kelder tuleb asendada uue keldriga. Samas ei ole ei seletuskirjas ega plaanijoonisel kirjeldatud uue keldri asukohta. Kajastada plaanijoonisel uue maakeldri asukoht.</t>
  </si>
  <si>
    <t>PK 139+68 PP</t>
  </si>
  <si>
    <t>Mahasõit on ebavajalik ja siin on hea võimalus painutada Staadioni tn eramute eest kulgeva paralleeltee ots Staadioni tänavale ~ 30 m kaugusele maantee servast. Siin on haruldaselt palju ruumi ja võimalus üks mahasõit likvideerida ja välistada üle jalgtee sõitmine.</t>
  </si>
  <si>
    <t>Plaanijoonistel ei ole kajastatud teetööde alalt väljuvate projekteeritud tehnovõrkude rajamisest tuleneva katete taastamise maht</t>
  </si>
  <si>
    <t>PK 140+62 VP</t>
  </si>
  <si>
    <t>Bussipeatuses on bussitaskut sõiduteest eraldava teekattemärgise 923d laius 10 cm, kuid märgise standardi järgne laius on 20 cm.</t>
  </si>
  <si>
    <t>PK 131+45 PP</t>
  </si>
  <si>
    <t>PK 134+40 VP</t>
  </si>
  <si>
    <t>PK 136+23 VP</t>
  </si>
  <si>
    <t>Mahasõitudel on kasutatud 2 cm kõrgust äärekivi, mis on liiga madal. Kui LOA-s toodi välja, et mahasõitude suured nurgaraadiused suurendavad kiirusi pöördel, siis samavõrra töötab kiirusele ka äärekivi kõrgus. EVS 843:2016 lk 119 järgi vähendatakse kinnistu sissesõidul äärekivi kõrgust kuni 5 cm-ni. Praktikas on see natuke siiski liiga palju ning seetõttu on nt Tallinna ette kirjutanud nõude 3-4 cm. Soovitusena äärekivi kõrgus valida lähtudes viimasest, aga kindlasti ei saa äärekivi kõrgus olla 2 cm.</t>
  </si>
  <si>
    <t>PK 136+90 VP</t>
  </si>
  <si>
    <t>PK 138+00 ringristmik</t>
  </si>
  <si>
    <t>PK 138+26 PP</t>
  </si>
  <si>
    <t>PK 139+70 PP</t>
  </si>
  <si>
    <t>Lõigus PK 139+70 - PK 140-35 on tänavavalgustuse kaabel projekteeritud osaliselt olemasoleva kuuseheki peale ning osaliselt tiigiga külgnevale nõlvale. See trassivalik ei ole mõistlik - kuusehekk on võimalik säilitada, see pakub eramule kaitset müra eest. Tänavavlgustuse kaabel tuleb nihutada jalgtee asfaltkatte serva lähedale.</t>
  </si>
  <si>
    <t>Staadioni tn 1 kinnistul on Simuna teega paralleelsel aiaosal värav, mida ei ole geodeesiale kantud (PK 140+00).</t>
  </si>
  <si>
    <t>PK 140+00 PP</t>
  </si>
  <si>
    <t>Staadioni tn 1 kinnistul on sel kohal värav, aga mahasõitu ei ole näidatud. Kas see mahasõit suletakse?</t>
  </si>
  <si>
    <t>Sõidurajalaiendeid ei ole projekteeritud, kuigi see on vajalik, tulenevalt teljel esindatud väikese raadiusega plaanikõveratest. Soovituslikult laienduste kujundamisel aluseks võtta juhendi "Riigiteede ristlõike valimise juhend" peatükk 6.</t>
  </si>
  <si>
    <t>PK 141+50</t>
  </si>
  <si>
    <t>Lõige 6-6</t>
  </si>
  <si>
    <t xml:space="preserve">Mahasõitude kokkuviimine. Paljude mahasõitude puhul, kus olemasolevaks katteks on kruus või pinnas (ehk ei ole kõvakate), ei järgne projekteeritud mahasõidu asfaltkattele kruuskattega osa, mis on vajalik korrektseks tehnoloogiliseks teostuseks. </t>
  </si>
  <si>
    <t>PK 137+00 VP</t>
  </si>
  <si>
    <t>Maantee põikkalded ei ole viidud kokku raudtee pikiprofiiliga puutepinnal (sõidutee asfaltkate - raudtee r/b plaat). Nt PK 131+87 on vasakul pool nurgas r/b plaadi kõrgusmärk 96. 84, aga sõidutee projektkõrgus on 96.67 - vahe seega 14 cm. Paremal pool nurgas on vahe 6 cm. Raudteeülesõidukoha vertikaalplaneering ei ole koostatud lähtudes "Maanteede projekteerimisnormid" peatükk 5.4 lõik 11.</t>
  </si>
  <si>
    <t>PK 131+80</t>
  </si>
  <si>
    <t>Raudtee ülesõidul on pikikalle 3,2 %, mis ületab normides lubatud väärtust. Maantee pealesõidud ülesõidukohale peavad olema vähemalt 50 m ulatuses kuni 3 % pikikaldega ("Maanteede projekteerimisnormid" peatükk 5.4 lõik 12".</t>
  </si>
  <si>
    <t>Lõigule jääb raudteeülesõidukoht, kus sõidukite seisualadel on tegu staatilise koormusega. Kui koormussagedus on üles 225 normtelje (siin antud juhul 339), siis vastavalt "Maanteede projekteerimisnormid" peatükk 4.6 lõik 7 ja 8 järgi tuleb ette näha katte tugevdamine.</t>
  </si>
  <si>
    <t>PK 136+00 VP</t>
  </si>
  <si>
    <t>Projekteeritud on pikiprofiili parandus ja tekib süvendi olukord. Vasakul pool teed algab tõusev nõlv kohe tugipeenrast. Korrektne oleks tekitada pärast tugipeenart väike nõva või madal kraav ning jooksutada selle otsad süvendi alguses ja lõpus maapinnale välja. Samuti tuleb nõlva tähistus üle vaadata - joonise järgi on seal ikka mulle, kuigi on süvend.</t>
  </si>
  <si>
    <t>PK 142+44</t>
  </si>
  <si>
    <t>PK 123+08 PP</t>
  </si>
  <si>
    <t>PK 123-08 - PK 123+31 toimub parempoolse sõidutee põikkalde muutmine +2,5 % pealt - 2,5 % peale. Vertikaalplaneeringu jooniselt on näha, et harjajoon nihkub diagonaalselt üle sõidutee ja sellise vertikaalplaneeringu välja ehitamine ei ole võimalik. Vaadates ka esitatud pinnamudelit, siis on näha, et üleminekulõiku ei ole arvutatud - 22 m ulatuses ei ole arvutusristlõikeid. Seetõttu venitabki kolmnurkmudel pinna selliseks. Samuti on üleminekulõik 22 m liiga lühike (intensiivne). Eesti normides ei ole seda kahjuks kirjeldatud, kuid see on aspekt, millest ei tohks mööda vaadata. Rootsi normi järgi oleks antud olukorras põikkalde muutmise lõigu pikkus 30 m (1% põikkalde muutust 6 m kohta). Parandada vertikaalplaneering, et nii joonisel kui mudelis oleks korraktne ja teostatav vertikaalplaneering.</t>
  </si>
  <si>
    <t>Kas betoonkiviga parklat eraldav saar on jalgtee osa või ei? Kui see on jalgtee osa, siis tuleks see teha ikkagi asfaltbetoonkattega. Roadplan OÜ töös oli see betoonkivikattega, kuna jalgteede ühendusi sellel serval ei olnud. Seda lähtekoht on ju muutunud.</t>
  </si>
  <si>
    <t>Äärekivi ees on lõigus PK 137+00 - PK 137+60 pikikalle alla 0,5 %, mistõttu on vee äravool restkaevu suunas raskendatud. Suurendada pikikallet.</t>
  </si>
  <si>
    <t>Killustikalus fr 32/63, kiilutud 16/32, jätaks kiilumiskillustiku fraktsiooni lisamata, kuna kiilumiseks võib kasutada ka fr 8/16 ja fr 12/16. Jätaks ehitajale valiku võimaluse.</t>
  </si>
  <si>
    <t>Künnise peale on projekteeritud ülekäigurada ja enne ülekäigurada on äärekivi kõrgus 2 cm (sama, mis hetkel projekteeritud ka kinnistutele sissesõidule). Samas on nt kõrvaltänavatega ristumisel jalgtee äärekivi viidud 0-kõrguseni. Seda tuleks teha ka siin künnisel. Täitsa piisab, kui künnise kaldosa jooksul äärekivi kõrgust muuta, sest künnisega ise tõuseb tee juba 10 cm ning puuduva 2 cm saab kaldosa jooksul korda.</t>
  </si>
  <si>
    <t xml:space="preserve">PK 123+73 VP </t>
  </si>
  <si>
    <t>Jalgtee ei lähe kokku olemasoleva pinnaga - vahe ~ 13 cm. Pikendada kokkuviimise osa kooli suunas.</t>
  </si>
  <si>
    <t>PK 126+54 PP</t>
  </si>
  <si>
    <t>Parklas on projekteeritud parkimiskoha pikkus 4,09 m. Kui arvestada, et auto nina saab nihkuda kuni 0,5 m üle äärekivi, on parkimiskoha pikkus 4,59 m, mis ei vasta standardile, milleks on 5 m. Kui teha parkiskohad nõuetekohase pikkusega, ei ole 40-45 kraadise nurga (nagu praegu) korral tagatud piisava laiusega läbisõidutee parkimiskohtade taga. Soovitus kasutada 30-kraadist parkimisnurka.</t>
  </si>
  <si>
    <t>PK 126+80 PP</t>
  </si>
  <si>
    <t>623c</t>
  </si>
  <si>
    <t>Parklas on projekteeritud kalle ~7 %, mis ei ole eriti libedaga väga ohutu. Kui Parkla töömahtu suurendada hoone suunas, saab kalded laugemaks.</t>
  </si>
  <si>
    <t>Projekteeritud truupidel ei ole näidatud voolusuund. Lisada voolusuund selguse huvides.</t>
  </si>
  <si>
    <t>PK 135+13 PP</t>
  </si>
  <si>
    <t>Mahasõidu vertikaalplaneeringul on  ühes servas moonutus sees, mis tõttu on lokaalselt põikkalle ~ 6,4 %. Tõenäoliselt on tegu näpuveaga mudeli koostamisel. Parandada vertikaalplaneering ja tagada normidekohased põikkalded.</t>
  </si>
  <si>
    <t>Mahasõidu vertikaalplaneeringul on Kasepargi poolses servas moonutus sees, mis tõttu on lokaalselt põikkalle ~ 5,5 %. Tõenäoliselt on tegu näpuveaga mudeli koostamisel. Parandada vertikaalplaneering ja tagada normidekohased põikkalded.</t>
  </si>
  <si>
    <t>Jooniselt on üksjagu mõõtkette puudu. Vaadata selle pilguga üle, et igale väljatrükitavale lehele jääksid olulisi laiusi kajastavad mõõtketid.</t>
  </si>
  <si>
    <t>PK 142+27 VP</t>
  </si>
  <si>
    <t>Vasakule poole teed on projekteeritud piire, kuid see on tähispostidega tähistatud vaid alguses ja lõpus, piirde peal ei ole tähisposte. Projekteerida piirdele tähispostid vastavalt juhendile "Riigiteede liikluskorralduse juhend".</t>
  </si>
  <si>
    <t>Tingmärkides puuduvad vertikaalplaneeringu tingmärgid. Objekti lõpuosas on projektlahendus, aga sellel on kuvatud roosa joonega horisontaalid võrrelduna muu objekti sinistele horisontaalidele. Üldiselt tundub, et roosa joon tähendab olemasolevaid horisontaale. Seega on ilmselt siin eksitus horisontaalide värvidega objekti lõpus ristmiku piirkonnas.</t>
  </si>
  <si>
    <t>PK 143+84</t>
  </si>
  <si>
    <t>Tee nr 15124 nurgaraadiustele on projekteeritud kitsendid, kuid kitsendi äärekivide ette koguneb vesi - ei ole tagatud vee äravool.</t>
  </si>
  <si>
    <t xml:space="preserve">PK 133+80 </t>
  </si>
  <si>
    <t>Künnis tõstetud pinna kohal on ülekäigurada ja selle juures ei ole äärakivi 0-kõrgusel viidud. Teostada äärekivi allalaskmine 0-kõrgusele.</t>
  </si>
  <si>
    <t>PK 123+73 ja              PK 130+40</t>
  </si>
  <si>
    <t>PK 127+85 PP</t>
  </si>
  <si>
    <t>PK 131+84</t>
  </si>
  <si>
    <t>Pikiprofiilil puudub info projekteeritud katendikonstruktsiooni, kraavide ja truupide kohta.</t>
  </si>
  <si>
    <t>PK 126+30</t>
  </si>
  <si>
    <t xml:space="preserve">Kasutatud on püstkõverat R=635,7. EVS 843:2016 järgi on kirusel 50 km/h kumera püstkõvera väärtused rahuldaval tasemel vahemikus 700-1100 m. Parandada pikiprofiil, sh arvestades eelnevat märkust. </t>
  </si>
  <si>
    <t xml:space="preserve">Kasutatud on püstkõverat R=118,4. EVS 843:2016 järgi on kirusel 50 km/h kumera püstkõvera väärtused rahuldaval tasemel vahemikus 700-1100 m. Parandada pikiprofiil, sh arvestades eelnevat märkust. </t>
  </si>
  <si>
    <t>Paljudel mahasõitude pikiprofiilidel puuduvad olemasoleva maapinna kõrgused, info projekteeritud ning olemasolevate tehnovõrkude kohta.</t>
  </si>
  <si>
    <t>Seletuskirja järgi on projekt kokku viidud Roadplan OÜ tööga nr 19041. See väide ei ole õige, sest projektlahendust on muudetud. Saaks öelda, et on lähtutud mingitest seal toodud põhimõtetest, aga joonisel toodud lahendus ei ole Roadplan OÜ projekt. Nt on Roadplani töös parkla lõunaserv ilma äärekivita, siin aga on esitatud äärekiviga lahendus, kus sademevee kogumise küsimus lahendamata. Siin tuleb konkreetselt selgeks teha, mis on mis. Kui oleks lihtsalt projektiga kokkuviimine, siis tuleks Roadplan OÜ projekt kuvada joonisel teise värviga või kontuuridega, seda enam kui mahud ja finantseerimine on eraldi.</t>
  </si>
  <si>
    <t>PK 127+04 VP</t>
  </si>
  <si>
    <t>PK 135+00 PP</t>
  </si>
  <si>
    <t>Krundijaotuskava</t>
  </si>
  <si>
    <t>Kooskõlastused puuduvad</t>
  </si>
  <si>
    <t>Seletuskirjas on läbivalt viidatud standardile EVS 943 "Linnatänavad", mis ei ole korrektne. Õige on 843:2016. Parandada seletuskirja üleselt.</t>
  </si>
  <si>
    <t>PK 134+95 PP</t>
  </si>
  <si>
    <t>Projekteeritud sademeveekanalisatsioonikaev on projekteeritud ringristmiku ülesõidetava kitsendi tardkivisillutise sisse. See ei ole hea koht - parem oleks see kaev nihutada ringristmiku jaotusringi haljasala peale ehk ~1,2 m ringi tsentri suunas. Mida vähem kaevusid jääb sõidualaale, seda parem.</t>
  </si>
  <si>
    <t>Viidal ei ole teksti osas kasutatud standardi kohast hõrendust. Viia viida kujundus vastavus standardiga EVS 613.</t>
  </si>
  <si>
    <t>Liiklusmärkidel ei ole teksti osas kasutatud standardi kohast hõrendust. Viia viida kujundus vastavus standardiga EVS 613.</t>
  </si>
  <si>
    <t>Liiklusmärkide 644 suurtähe kõrguseks on valitud 100 mm. Samas on tegu asulalõiguga ja tulenevalt väikesest sõidukiirusest oleks mõistlik sh ka majanduslikus mõttes kujundada liiklusmärgid suurtähekõrguega 75 mm.</t>
  </si>
  <si>
    <t>Viitade allosal kasutatav kaugusinfo on kujundatud sama suurtähekõrgusega, mis viida üldtekstid. Kaugusinfo peab olema ühe astme võrra väiksem suurtähekõrgusest.</t>
  </si>
  <si>
    <t>Tööristlõikeid ei ole koostatud (tehniline kirjeldus p 11.8)</t>
  </si>
  <si>
    <t>Ristlõigetele ei ole lisatud olemasolevaid tehnovõrkusid.</t>
  </si>
  <si>
    <t>Katendite peatükis ei ole kirjeldatud künnise konstruktsiooni. Samas on lõikel 2-2 künnis eraldi konstruktsiooniga näidatud. Kirjeldada seletuskirjas ka künnise konstruktsioon.</t>
  </si>
  <si>
    <t>Haljastuse peatükis tuleks välja tuua juhendid, mille alusel on haljastus projekteeritud ja mille järgi tuleb haljastust hooldada. (Tehnilise kirjelduse p 15.)</t>
  </si>
  <si>
    <t>Lõige 5-5</t>
  </si>
  <si>
    <t>Sõidutee - ringristmik elemendi all (laius 6.83) on sõidutee pind äärekivi lähistel murtud. Sellist pinda ei ole võimalik ehitada. Pind peab olema sirge. Korrigeerida ristlõige.</t>
  </si>
  <si>
    <t>Täpsustada muru kasvualuse paksused. Ristlõigete järgi on  projekteeritud nii 15 cm kui ka 5-7 cm paksused kasvualused. Plaaniliselt ei ole neid eristatud ja seletuskirjas on kirjeldatud 15 cm paksune kasvualus.</t>
  </si>
  <si>
    <t>Seletuskirjas ei ole selgelt välja toodud projektiga haakuvaid planeeringuid ja projekte (tehniline kirjeldus p 4.9.3. Näiteks raudteeülesõidukoha moderniseerimise projekt UL2019. Soovitusena koostada ülevaatlik nimekiri.</t>
  </si>
  <si>
    <t>Mahasõitude pikiprofiilide kujundamisel ei ole kohati arvestatud jalgteel lubatud maksimaalse põikkaldega. Nt mahasõit MS5 on tehtud alates sõidutee äärekivist pikikaldega 6,1 %. See 6,1 % on ühtlasi jalgtee osas ka põikkaldeks ja see on lubamatu. Korrigeerida pikiprofiilid.</t>
  </si>
  <si>
    <t>Krundijaotuskava (tehniline kirjeldus p. 9 ja p. 10.7) ei ole eksperdile esitatud.</t>
  </si>
  <si>
    <t>Ristlõigetele ei ole kanud konstruktsioonide kehtivuspiirkondi, mis on nõutud tehnilise kirjelduse punkti 11.7 järgi.</t>
  </si>
  <si>
    <t>Asendiplaani .pdf joonistel ei ole näidatud liikluskorraldust, kuid on kuvatud vertikaalplaneering. Eraldi vertikaalplaneeringu .pdf jooniseid ei ole tehtud. Hetkel on plaanijoonised .pdf osas puudulikult vormistatud - ei ole täidetud tehnilise kirjelduse punkti 11.5 nõue, kus ühel asendiplaan ja liikluskorraldus on soovitud ühele joonisele ning vertikaaalplaneering eraldi joonisel.</t>
  </si>
  <si>
    <t>Kõik pinnad on esitatud ühes LandXML failis. Pindasid on väga palju (271 tk) ja nende nimetused ei ole süsteemsed. Seetõttu on väga raske leida, mis pind, mida kirjeldab. Pinnad tuleb esitada erinevate materjalide kaupa (tehniline kirjeldus p 17.5).</t>
  </si>
  <si>
    <t>Puuduvad mudelite kaaskirjad (tehniline kirjeldus p 17.3)</t>
  </si>
  <si>
    <t>Ei ole esitatud koridormudelit (tehniline kirjeldus p 17.8).</t>
  </si>
  <si>
    <t>Hetkel koostatud mudelid ei ole esitatud originaalformaadis (tehniline kirjeldus p 17.2)</t>
  </si>
  <si>
    <t>Ei ole esitatud mudeleid vastavalt Lisa 6-le (tehniline kirjeldus p 17.2)</t>
  </si>
  <si>
    <t>Mudelite tööosa ei saa tegelikult kontrollida, sest põhimõtteliselt on hetkel kõik nõutud asjad kas eksperdile esitamata või ei ole neid veel tehtud.</t>
  </si>
  <si>
    <t>Hetkel on esitatud vaid pealispinnad. Ühtegi sisepinda ei ole esitatud (tehniline kirjeldus p 17.4).</t>
  </si>
  <si>
    <t>Esitatud on üks LandXML fail, milles sisalduvad nii teljed (kokku 412 tk) ja pinnad (kokku 271 tk). Erinevad elemendid tuleb vormistada eraldi failidena (tehniline kirjeldus p 17.4).</t>
  </si>
  <si>
    <t>Esitatud IFC failis on esitatud kõik pealispinnad, aga neil ei ole infosisu. Infosisu uleb lisada vastavalt Lisale 9 (tehniline kirjeldus p 17.9).</t>
  </si>
  <si>
    <t>Joonisel on kirjas, et suurtähe kõrgus on 125 mm, mõõtes aga on kõrgus 200 mm.</t>
  </si>
  <si>
    <t>Ülesõidetava osa servas peaks olema 4 cm kõrguse betoonist äärekivi asemel tardkivist äärekivi.</t>
  </si>
  <si>
    <t>Kas ei oleks mõeldav nendes kohtades, kus mahasõit läheb üle jalgtee, teha mahasõit sama asfaldiseguga, mis jalgteel, et ei jääks jalgteele risti vuuke?</t>
  </si>
  <si>
    <t>Kirjanurkades ei ole pikiprofiilide mõõtkava.</t>
  </si>
  <si>
    <t>Pikiprofiilide kõrgus- ja geomeetriainfo ridadel on palju kattuvaid tekste, mis ei taga joonise head loetavust. Vähendada tekstikirjete tihedust või kasutada sellist vormistusstiili, mis võimaldab kattuvad tekstid üksteisest veidi eemale nihutada.</t>
  </si>
  <si>
    <t>Puuduvad tingmärgid.</t>
  </si>
  <si>
    <t>Ülesõidetavad alad projekteeritud vertikaalplaneeringu järgi 0 cm kõrguse äärekiviga, tingmärgi järgi aga 12 cm äärekivi. Tegelikult peaks aga olema 4 cm kõrgune äärekivi. Ristmiku alal jäänud ol. oleva vertikaalplaneeringu tingmärk (lillakad jooned).</t>
  </si>
  <si>
    <t>Mahasõidu lõpus 94.30 horisontaal puudu.</t>
  </si>
  <si>
    <t>Vertikaalplaneeringu järgi on liiklussaartele projekteeritud 0 cm kõrgune äärekivi (tingmärkides h=12 cm).</t>
  </si>
  <si>
    <t>Mahasõidu vertikaalplaneering ei lähe ol. oleva olukorraga kokku.</t>
  </si>
  <si>
    <t>Mahasõitude MS 23.1 ja MS 23.2 katte kõrguslik kokkuviimine ol. oleva kruusast platsiga lahendamata.</t>
  </si>
  <si>
    <t>Ühendustee vertikaalplaneering puudu. Kas piisab 2 m laiusest teest - seal on laiem värav?</t>
  </si>
  <si>
    <t>Mahasõidu vertikaalplaneering ei lähe kokku ol. oleva jalgteega, ilmselt tuleks kokkuviimiseks mahtu võtta mingis ulatuses ol. olevat  jalgteed.</t>
  </si>
  <si>
    <t>Mahasõidu pikikalle üle 6%, jalgtee ulatuses peaks olema see 2 %, erandlikul tasemel 2,5 %.</t>
  </si>
  <si>
    <t>Mahasõidu pikikalle ca 6,1%, jalgtee ulatuses võiks see olla laugem, jalakäijatele on selline põikkalle liiast.</t>
  </si>
  <si>
    <t>Tõstetud ristmike ja künniste kaldosad võiksid olla plaaniliselt tähistatud nii, et ka vertikaalplaneeringu joonisel olekas aru saada kaldosa asukohast. Nt katkendjoonega tähistada n-ö murdejooned.</t>
  </si>
  <si>
    <t>Leht 4 ja 5 piketaaž puudu.</t>
  </si>
  <si>
    <t>Kohtkõrguste viited ja kõrgused näidatud sama värviga, mis ol. olevad vertikaalplaneeringu jooned ja kõrgused, joonise selgema loetavuse huvides võiksid need olla mõne teise värviga. Sama loogikat võiks järgida ka mururestide kõrgustega.</t>
  </si>
  <si>
    <t>p 2.1</t>
  </si>
  <si>
    <t>Joonistel puuduvad Maa-ameti, Muinsuskaitseameti ja Keskkonnaameti kitsendused.</t>
  </si>
  <si>
    <t>EVS 843 peatüki 8.3 lõigu 6 järgi: "Muru rajamiseks vajaliku haljasriba laius peab olema vähemalt 1,2 m". Korrigeerida kohad, kus haljasala on oluliselt kitsam (nt PK 121+95 VP, PK 122+20 VP, PK 134+77 PP jne). Vajadusel katta kitsamad osad kõvakattega, kuni laiuseni, mis võimaldab muru rajamist.</t>
  </si>
  <si>
    <t>Näidata ümbertõstetava kiirusmõõdiku tabloo uus asukoht.</t>
  </si>
  <si>
    <t>Võiks kaaluda parklas ühesuunalist liiklust, sissesõit toimuks F. R. Faehlmanni tänava kaudu ja välja pääseks Kase tänavale.Vt Roadplan OÜ töö nr 19041.</t>
  </si>
  <si>
    <t>Teemärgise "Stoppjoon" number vale.</t>
  </si>
  <si>
    <t>PK 132+20 VP</t>
  </si>
  <si>
    <t>Puudub teemärgis 941 enne tõkkepuud.</t>
  </si>
  <si>
    <t>Kas märk nr 391 puudu liiklusmärgi 381 tagant?</t>
  </si>
  <si>
    <t>Ülesõidetava osa lõpus 4 cm kõrguse äärekivi tingmärk puudu</t>
  </si>
  <si>
    <t>Liiklusmärgi post puudu. Kas kasutatakse olemasolevat posti?</t>
  </si>
  <si>
    <t>Ülesõidetavade osade lõpus 4 cm kõrguse äärekivide tingmärgid puudu.</t>
  </si>
  <si>
    <t>Selguse mõttes võiks perpektiivne jalgtee lahendus olla kujutatud teise tingmärgiga, sarnaselt F. R. Faehlmanni tee 19 perspektiivsele jalgteeühendusele .</t>
  </si>
  <si>
    <t>Tee nr 22</t>
  </si>
  <si>
    <t>Riigiteel 22 Rakvere - Väike-Maarja - Vägeva tee puuduvad kiirusepiirangut 70 km/h lõpetavad märgid.</t>
  </si>
  <si>
    <t>Simuna tee ja riigitee 22 ristmikul korrigeerida peatumisnähtavus ja liitumisnähtavus alad vastavaks kiirusele 70 km/h, hetkel vastavad kiirusele 90 km/h.</t>
  </si>
  <si>
    <t>p 3.6.2</t>
  </si>
  <si>
    <t>p 3.6.1</t>
  </si>
  <si>
    <t>p 3.4.4</t>
  </si>
  <si>
    <t>p 3.4.3</t>
  </si>
  <si>
    <t>p 3.3</t>
  </si>
  <si>
    <t>p 3.2.5</t>
  </si>
  <si>
    <t>p 3.2.4</t>
  </si>
  <si>
    <t>p 3.2.1</t>
  </si>
  <si>
    <t>p 3.2</t>
  </si>
  <si>
    <t>PK 131+82 PP</t>
  </si>
  <si>
    <t>Olemasolevad uue foori kandepost ja fooriseade jäävad tugipeenra serva või selle sisse. Seadmed on teele liiga lähedal, paikendes umbes samal joonel, kui vanad seadmed. Asfaltkate aga nihkub 90 cm võrra olemasolevast aga laiemaks. Teisel pool ülesõitu jäävad uued seadmed tugipeenrast ~1,7 m kaugusele.</t>
  </si>
  <si>
    <t>Nähtavuskolmnurkade koostamisel on lähtutud projektkiirusest 50 km/h ning joonisele on kantud järgmiselt: ristmikud - EVS 943 Linnatänavad tabel 7.2 alusel 5x100 meetrit, samas on joonistel ka nähtavuskolmnurki 5x80 m ja 7x100 m. Selguse huvides võiks ka need välja tuua või jätta arvuliselt välja toomata ja kirjutada, et vastvalt kohalikele oludele on tabel 7.2 alusel nähtavuskolmnurgad kantud joonisele rahuldaval ja erandlikul tasemel.</t>
  </si>
  <si>
    <t>On öeldud, et parempoolne jalgtee on projekteeritud läbivalt 2,5 meetri laiuses, enne raudteed on ka kitsamaid lõike.</t>
  </si>
  <si>
    <t>PK 121+25 Ülesoo tänav raadiused 6,0/12 joonistel on raadius 12,15 m.</t>
  </si>
  <si>
    <t>Seletuskirjas ja joonistel ei lähe ringristmiku parameetrid omavahel kokku.</t>
  </si>
  <si>
    <t>Jalgteele on projekteeritud ühepoolne kalle 2% ja sõiduteele on projekteeritud põikkalle 2,5%. Võibolla võiks välja tuua lõigud, kus on ühepoolne-, kus kahepoolne põikkalle.</t>
  </si>
  <si>
    <t>Kuna teistele materjalide nõuded on siin punktis välja toodud, mis standardile nad peavad vastama ning millistele konkreetsetele parameetritele, siis võiks lisada nõuded ka tardkividest äärekivide standardile ja nõutud parameetritele.</t>
  </si>
  <si>
    <t>Tüüp 6 - Sõiduatode parkla freespuru+2,5-kordne pindamine. Pindamisjuhend (TRAM 2023) ei eksisteeri sellist tehnoloogiat, sobilik võiks olla 2-kordne pindamine vastvalt teeklassile R1.</t>
  </si>
  <si>
    <t>Konstruktsioonis "Tüüp 7" on ettenähtud betoon C15/20, mis ei ole korrektne. Korrektne betoonimark on C16/20. Samas oleks vaja täpsustada, et tegu on paigaldusbetooniga ja paigaldusbetoonide tugevused (ülesõidatav ala) on kuskil C35 (nt Uninaks toode). Täpsustada paigaldusbetoooni marki ja kirjeldada ka klompkivide vaheline vuugitäide, mis hetkel kirjeldamata.</t>
  </si>
  <si>
    <t>Võiks välja tuua uue piirdeaia iseloomulikumad parameetrid (kõrgus, lippide laius, lippide vahe jne.), samuti võiks siia lisada PK 143+05 VP rajatava uue autovärava parameetrid</t>
  </si>
  <si>
    <t>Põrkepiirete terminali ette on projekteeritud tähispost. Seda on aga asfaldisse keeruline paigaldada. Mõistlik oleks siin tähistada põrkepiirde otsad liiklusmärkidega 686a ja 686b.</t>
  </si>
  <si>
    <t>PK 121+80 VP</t>
  </si>
  <si>
    <t>PK 121+50 VP</t>
  </si>
  <si>
    <t>Põrkepiire tähispostidega tähistamata (piirde peal ei ole tähisposte).</t>
  </si>
  <si>
    <t>PK 141+16 VP</t>
  </si>
  <si>
    <t>Tuleb ühtlustada killustikaluse materjal, sest sõiduteele on projekteeritud 4/63 killustik ja kitsendi all fr 32/63. Reaalselt ehitatakse sel kohal killustikalus samast materjalist.</t>
  </si>
  <si>
    <t>Projekteeritud mahasõit on 12 m laiune. Kas see mahasõit peab olema nii lai? Mahasõidu laiuse määramiseks siin võiks joonisele kanda autode pöördešabloonid.</t>
  </si>
  <si>
    <t>PK 128+65 VP</t>
  </si>
  <si>
    <t>Kas märkide nr 432, nr 435 ja nr 557 vahel ei teki vastuolu? Kas ei tuleks lisada märgid nr 442 ja nr 445? Või panna enne Uuesoo tänava ristmiku märk nr 445 ja jätta märgid nr 432 ära (kogu objektil)? Kindlasti tuleks ära jätta liiklusmärgid 557, kui ühel pool jätkub ainult jalgtee.</t>
  </si>
  <si>
    <r>
      <t>Kaaluda loobumist liiklusmärkidest 432, kuna need ei oma  sisulist väärtust. LOA PAO punkti 7 otsuses on samuti öeldud:</t>
    </r>
    <r>
      <rPr>
        <i/>
        <sz val="12"/>
        <rFont val="Calibri"/>
        <family val="2"/>
        <charset val="186"/>
        <scheme val="minor"/>
      </rPr>
      <t xml:space="preserve"> "Äärekiviga kõnnitee, jalgtee või bussipeatuste ühendustee kõnnitee liiklusmärkidega tähistamine ei ole otstarbekas."</t>
    </r>
  </si>
  <si>
    <t>Aruandest ei leidnud kuskilt viidet, et mis põhjusel on valitud konstruktsiooni lisatud geovõrk ja kuidas selle mõju hinnatud.</t>
  </si>
  <si>
    <r>
      <t xml:space="preserve">Mahasõit kõnnitee ristumisega – EVS 943 Linnatänavad </t>
    </r>
    <r>
      <rPr>
        <u/>
        <sz val="12"/>
        <rFont val="Calibri"/>
        <family val="2"/>
        <charset val="186"/>
        <scheme val="minor"/>
      </rPr>
      <t>joonis 8.9</t>
    </r>
    <r>
      <rPr>
        <sz val="12"/>
        <rFont val="Calibri"/>
        <family val="2"/>
        <charset val="186"/>
        <scheme val="minor"/>
      </rPr>
      <t xml:space="preserve"> alusel 3x45, peaks olema tabel 8.9 alusel.</t>
    </r>
  </si>
  <si>
    <t>Bussipeatuste kattemärgistus puudu (sh ooteplatvormi äärekivi teemärgis 993) (Tee 15124 km 120-144 Rakke PP LOA PAO protokoll, probleem nr 9)</t>
  </si>
  <si>
    <t>Märgil nr 432 pikett vale. Peab olema 121+26.</t>
  </si>
  <si>
    <t>Sõiduautodele võiks ettenäha ühesuunalise liikluse (lisada märgid nr 331), see võimaldaks ehk vasakpoolset mahasõitu teha veidi kitsamaks. Nurga all parkimiskohad eeldavad ühsesuunalist liiklust ja arvestades väga kitsaid olusid tuleb see üheselt selgeks teha.</t>
  </si>
  <si>
    <t>Metsa tänaval vastuole olemasolevate liiklusmärkidega -  märgid nr 537 ja nr 574 võiks likvideerida või mitteprojekteerida liiklusmärke 388 ja 398 ning nihutada olemasolevad liiklusmärgid 573 ja 574 ristmikule lähemale.</t>
  </si>
  <si>
    <t>Liiklusmärgi post puudu. Märk nr 644 "Mäe tn" ei ole asjakohane. Samuti ei saa liiklusmärki paigaldada kitsendile.</t>
  </si>
  <si>
    <r>
      <t xml:space="preserve">Ristmikul ülesõidetavad alad ümbritsetud 12 cm kõrguste äärekividega. Kui ol. olevad liiklussaared säilivad, siis tuleks projekteeritud asfaltkatte </t>
    </r>
    <r>
      <rPr>
        <i/>
        <sz val="12"/>
        <rFont val="Calibri"/>
        <family val="2"/>
        <charset val="186"/>
        <scheme val="minor"/>
      </rPr>
      <t>hatch</t>
    </r>
    <r>
      <rPr>
        <sz val="12"/>
        <rFont val="Calibri"/>
        <family val="2"/>
        <charset val="186"/>
        <scheme val="minor"/>
      </rPr>
      <t xml:space="preserve"> saarte ulatuses ära kustutada. Ol. olevad kattemärgistuse jooned (911) tuleks projekteeritava ala ulatuses ära kustutada. Olemasolevatele liiklussaartele tuleks projekteerida kattemärgis 993.</t>
    </r>
  </si>
  <si>
    <t>Mahasõidu parempoolses nurgas pikikalle ca 20%. Mahasõidul on samas läbivalt jalgtee osas põikkalle ~9 %, mis on mitu korda üle lubatud piiri. Vertikaalplaneering tuleb kujundada nii, et oleks täidetud nõuded nii jalgtee põikkaldele kui mahasõidu pikikaldele. Peale jalgteed võib arvestada ainult mahasõidu pikikaldega.</t>
  </si>
  <si>
    <t>Kas jalgtee kalle mahasõidu juures ei võiks olla teisele poole, mahasõidu pikikaldega samas suunas? Praegu toimub enne mahasõitu põikkaldes "suur väänamine".</t>
  </si>
  <si>
    <t>Mahasõidu vertikaalplaneering ei lähe kokku ol. oleva jalgteega. Samuti läheb kaarja haru kohal kõrgusmärkide 89.80 vahel mahasõidu serv maapinnast madalamaks - vesi jääb seisma. Tõsta pind seal kõrgemale.</t>
  </si>
  <si>
    <r>
      <t xml:space="preserve">Sõidu- ja jalgtee </t>
    </r>
    <r>
      <rPr>
        <i/>
        <sz val="12"/>
        <rFont val="Calibri"/>
        <family val="2"/>
        <charset val="186"/>
        <scheme val="minor"/>
      </rPr>
      <t>hatchid</t>
    </r>
    <r>
      <rPr>
        <sz val="12"/>
        <rFont val="Calibri"/>
        <family val="2"/>
        <charset val="186"/>
        <scheme val="minor"/>
      </rPr>
      <t xml:space="preserve"> on näidatud lühemalt kui projekteeritud vertikaalplaneering.</t>
    </r>
  </si>
  <si>
    <t>Arvutuslehel "Valitud katend KS" on pinnase suhtelise niiskuse parandina arvestatud, et konstruktsioonis on dreenitoru (parand -0,05). Samas nähtub, et kogu lõigu ulatuses ei ole dreenitoru projekteeritud ehk arvutus ei kehti osal objektist. Dreenitoru on vaid 1,4 km pikkusel lõigul, aga objekti kogupikkus on 2,2 km. Kui seda ja eeltoodud märkusi arvesse võtta, siis on katend aladimensioneeritud, sest kui arvutustes kasutatud tingimusi mitte rakendada, siis arvutus ei kehti. Kontrollida katendiarvutus üle.</t>
  </si>
  <si>
    <t>Kui projekteeritakse äärekiviga eraldatud tardkivisillutisega kitsend, siis tuleb läbi mõelda, kuidas teostada sillutist piirava äärekivi kokkuviimine n-ö põhiäärekiviga. Joonisel on enamik kitsendeid viidud sujuvalt kokku nagu tuleks sillutise äärekivi piki/diagonaalsuunas lõigata kuni 0 paksuseni. See aga ei ole mõistlik ja tulemus pole ilus. Soovitusena valida tardkivisillutise jaoks minimaalne laius (nt 1 sillutiskivi laius) ja sealt maalt keerata sillutise äärekivi põhiäärekivi suunas risti.</t>
  </si>
  <si>
    <t>Mahasõit Faehlmanni tee 32 kinnistule on 10 m laiune. See mahasõit ei pea olema nii lai. Lai on ta seepärast, et hetkel on arvestatud ringliiklusega ümber maja. Kui teised erakinnistud arvestaks samasuguse liiklusskeemiga, oleks kõik mahasõidud nii laiad. Mahasõidu saaks teha 2 x kitsama.</t>
  </si>
  <si>
    <t>PK 142-44 - PK 142+74 toimub parempoolse sõidutee põikkalde muutmine +2,5 % pealt - 2,5 % peale. Vertikaalplaneeringu jooniselt on näha, et harjajoon nihet diagonaalselt üle sõidutee ja sellise vertikaalplaneeringu välja ehitamine ei ole võimalik. Vaadates ka esitatud pinnamudelit, siis on näha, et üleminekulõiku ei ole arvutatud - 30 m ulatuses ei ole arvutusristlõikeid. Seetõttu venitabki kolmnurkmudel pinna selliseks. Parandada vertikaalplaneering, et nii joonisel kui mudelis oleks korrektne ja teostatav vertikaalplaneering.</t>
  </si>
  <si>
    <t>Pikiprofiili kujundamisel on kohati kasutatud väga lühikesi elemente, mis matemaatiliselt (mudelis) on küll korrektsed, kuid neid välja ehitada on võimatu. Elementide pikkused on nt 2,8 m (PK 131+85 püstkõver), 6,0 m sirge kahe nõgusa püstkõvera vahel (PK 137+79), 2,8 m pikkune sirge (PK 140+28). Tegelikkuses on nii, et selliste lühikeste elementide mõju kõrguslikule lahendusele on väike ja seetõttu leidub alati lahendus kasutamaks ehitatava pikkusega elementi. Soovituslikult võiks elemendi pikkus olla vähemalt 25 m.</t>
  </si>
  <si>
    <t xml:space="preserve">Pikiprofiilil puudub info olemasolevate ja projekteeritud õhuliinide kohta, mis aitaks hinnata kõrgusgabariidi tagatust. </t>
  </si>
  <si>
    <t>Mudelid ei ole esitatud</t>
  </si>
  <si>
    <t>Sidevarustus</t>
  </si>
  <si>
    <t>Elektrivarustus</t>
  </si>
  <si>
    <t>Tänavavalgustus</t>
  </si>
  <si>
    <t>Seletuskirjas p. 5.1 mainitud AXPK 4G25 kaabel, kuid elektriskeemil on 4G35.</t>
  </si>
  <si>
    <t xml:space="preserve">Ei leia sellist tootjat, kes pakuks 1250N rohelist värvi toru. </t>
  </si>
  <si>
    <t>p 5.1</t>
  </si>
  <si>
    <t>Simuna tee otsas ümbertõstetava  006K01B sidekaevu läheduses ol.olev sidekaabel ristub proj. kraaviga. Kas sügavus vastab TRAM-I nõuetele?</t>
  </si>
  <si>
    <t>Asendiplaanil puuduvad piketid.</t>
  </si>
  <si>
    <t>üldine</t>
  </si>
  <si>
    <t>Asendiplaanil võiks olla selgemini välja toodud kas tegemist on multitoruga, sidekanalisatsiooni OPTO torudega või maasse paigaldatavate sidekaablitega. Hetkel on kasutusel mõiste nagu sidetrass ja mõnes kohas sidetrass täiendavalt kaitstud kaitsetorudega.</t>
  </si>
  <si>
    <t>Staadioni tn 1 õhuliini sisestus muhvitud maakaabliga, puudub üleminek õhuliinilt maakaablisse.</t>
  </si>
  <si>
    <t>Demont. side õhuliinil puudub likvideerimise tingmärk ning pooled likvideeritavad kaablid ja sidekaevud ei ole tähistatud vastava tingmärkiga.</t>
  </si>
  <si>
    <t>Sidekapi RKU 106 ja sidekaevu RKU-16 vahel olev kaabel läheb tööst välja? Lisada vastavad tähistused.</t>
  </si>
  <si>
    <t>Ringtee põhjapoolses servas proj. trassid nihutada teekattest kaugemale.</t>
  </si>
  <si>
    <t>Mis tootja pakub liugmuhve 100mm sidekanali torudele?</t>
  </si>
  <si>
    <t>Mis saab Mäe tänava poolt saabuvatest ol.olevatest sidekaablitest, mis lõpevad ringteel ümbertõstetavas sidekapis ja kaevus.</t>
  </si>
  <si>
    <t>F. R. Faehlmanni tee 7 kinnistu piiri äärde ol.oleva hekki alla projekteeritud Enefit Connect sidetrass, kas hekk likvideeritakse?</t>
  </si>
  <si>
    <t>Lisada asendiplaanile ol.olevate õhuliinide kõrgusgabariidid ja kontrollida vastavust TRAM-I nõuetele.</t>
  </si>
  <si>
    <t>Sidekaevu 006k47 juures seisab viide tarbija ühenduse taastamise kohta, kuid asendiplaaniliselt see ei ole lahendatud.</t>
  </si>
  <si>
    <t>Vaadata üle projekteeritud tehnovõrkude kujad  teiste olemasolevate tehnovõrkude suhtes (vastavus normidele). Vajalik võrguvaldajate nõusolek.</t>
  </si>
  <si>
    <t>Projektdokumentatsioonis puuduvad TT-d mille alusel on projekteeritud Enefit Connect OÜ sidetrass.</t>
  </si>
  <si>
    <t>Kooskõlastada sidetrassi ristumine Eesti raudteega.</t>
  </si>
  <si>
    <t>Proj. ELASA multitoru nihutada puude reast eemale (F. R. Faehlmanni tee 19 ja F. R. Faehlmanni tee 21)</t>
  </si>
  <si>
    <t>Simuna tee 3 uus liitumiskilp ja olemasolev TV kilp jäävad projekteeritud põrkepiire töölaiuse (1,3m) sisse. Leida sobilikum asukoht ja parema ligipääsevusega.</t>
  </si>
  <si>
    <t>Drenaaži toru projekteeritud ol.olevate KP kaablite peale lõigul F. R. Faehlmanni tee 40 - F. R. Faehlmanni tee 44.</t>
  </si>
  <si>
    <t>Kontrollida lemasoleva TV kaabli sügavust proj. kraavi suhtes F. R. Faehlmanni tee 5 juures.</t>
  </si>
  <si>
    <t>Demont. ja ümbertõstetavatele TV mastidele ja kaablitele/õhuliinidele  lisada  vastavad tingmärgid.</t>
  </si>
  <si>
    <t>Asulavärava juures kaaluda projekteeritud ja olemasolevate valgusmastide ühildumist.</t>
  </si>
  <si>
    <t>ÜKR valgustusarvutused teostada vastavalt standarditele EVS 935-1:2024 ja EVS 935-2:2024 ja vaadata lahendus uuesti üle. Täiendada seletuskirja standardite loetelu.</t>
  </si>
  <si>
    <t>Kuidas on tagatud TRAM-I välisvalgustuse TT nõue "Valgustite valgustugevuse vähendamist peab olema võimalik seadistada ilma tõstukit kasutamata"</t>
  </si>
  <si>
    <t>Mida tähenab valgusarvutustes pärast alakriipsu lühend v10 …v38?</t>
  </si>
  <si>
    <t>Kas valgustusklass TRAM-ga ja KOV-ga on kooskõlastatud, M6 asulasisese tee jaoks tundub veidi hämar.</t>
  </si>
  <si>
    <t>Kas Siimuna tee bussipeatused on piisavalt valgustatud?</t>
  </si>
  <si>
    <t>Projekti lisada valgusmastide maanduse eskiis.</t>
  </si>
  <si>
    <t>Vaadata üle paigaldussügavus riigitee maal.</t>
  </si>
  <si>
    <t>Sidekapi RKU 106 ümbertõstetavad sidekaablid ja side õhuliinid mõstlikum lahendada sidekanalisatsioonina (hetkel igale kaablile on ette nähtud individuaalne kaitsetoru)</t>
  </si>
  <si>
    <t xml:space="preserve">Joonise parema loetavuse mõttes võiksid geoalusel side- ja elektrikaablite jooned olla näidatud jämedama joonena. </t>
  </si>
  <si>
    <t>Mitmes kohas projekteeritud tehnovõrkudel  kaitsetoru läbimõõtu ei ole märgitud.</t>
  </si>
  <si>
    <t>Ühendus sidekaevude 006K37 ja RKU-08 vahel taastamata.</t>
  </si>
  <si>
    <t>Asulavärava juures ol.olevad ja projekteeritud TV mastid ning ümbertõst. sidemast  jäävad projekteeritud põrkepiirde töölaiuse (1,3m) sisse.</t>
  </si>
  <si>
    <t xml:space="preserve">Ei oska valgustusarvutusi ja asendiplaani omavahel kokku viia, mis lõik valgustusarvutustes vastab millisele lõigule asendiplaanil. </t>
  </si>
  <si>
    <t>Korrigeerime.</t>
  </si>
  <si>
    <t>Korrigeerime sõnastust.</t>
  </si>
  <si>
    <t>Korrigeerime sentimeetri meetriks.</t>
  </si>
  <si>
    <t>Korrigeerime seletuskirjas äärekivi kõrgust.</t>
  </si>
  <si>
    <t>Korrigeerime seletuskirja.</t>
  </si>
  <si>
    <t xml:space="preserve">Lisame täpsustuse. </t>
  </si>
  <si>
    <t>Lisame künnise konstruktsiooni.</t>
  </si>
  <si>
    <t>Teeme korrektuurid ja lisame need täpsustused.</t>
  </si>
  <si>
    <t>Lisame.</t>
  </si>
  <si>
    <t>Lisame väravate parameetrid ja nõuded.</t>
  </si>
  <si>
    <t>Nõus.</t>
  </si>
  <si>
    <t>Hangime kooskõlastused</t>
  </si>
  <si>
    <t>Tööversioonides oli variante palju. Need otsustati lõplikust failist eemaldada.</t>
  </si>
  <si>
    <t>Tööversioonis olid arvutused tehtud eraldi piketivahemikele ja eraldi puuraukude põhjal. Lõppversioonis otsustati need välja jätta.</t>
  </si>
  <si>
    <t>Seda teemat arutati ka katendi töökoosolekutel ja kaaluti erinevaid variante, kuid lõpuks otsustati kasutada KS katendit, kuna nii saab ära kasutada freespuru ja analoogstes kohtades on varasemalt ka KS katendeid rajatud.</t>
  </si>
  <si>
    <t>Meil on kogu lõigus katendit tugevdatud geovõrguga.</t>
  </si>
  <si>
    <t>Kui redutseerimine maha võtta, siis langeb külmakindluse varu 60% pealt 37% peale.</t>
  </si>
  <si>
    <t>Korrigeerisime parameetrit</t>
  </si>
  <si>
    <t>Korrigeerime killustikaluse parameetreid</t>
  </si>
  <si>
    <t>Üldine elastusmoodul läheb selle muudatusega mõnevõrra väiksemaks, aga tugevus annab sellegipoolest välja, nii et nõus ettepanekuga. Mis tellija arvab?</t>
  </si>
  <si>
    <t>Esialgsed krundijaotuskavad on küll koostatud, aga otsustati, et nendega tegeletakse eraldi kõige lõpus.</t>
  </si>
  <si>
    <t xml:space="preserve">Planeeringud ja kitsendused jms esitati eraldi seletuskirjana eskiisi etapis. </t>
  </si>
  <si>
    <t>Korrigeerime</t>
  </si>
  <si>
    <t>Lisame selgituse.</t>
  </si>
  <si>
    <t>Lisame nõuded.</t>
  </si>
  <si>
    <t>Lisame selgituse, et nõlvadel kasutada 5..7 cm paksust kihti ja mujal 15 cm.</t>
  </si>
  <si>
    <t>Lisame nõuded seletuskirja.</t>
  </si>
  <si>
    <t>Praegu on koos asendiplaan ja vertikaalplaneering ning liikluskorraldus on eraldi, asendiplaan koos liikluskorraldusega oli liiga kirju. Kui tellija soovib, siis teeme eraldi lisaks vertikaalplaneeringu joonise.</t>
  </si>
  <si>
    <t>Lisame kattemärgistuse.</t>
  </si>
  <si>
    <t>Kitsenduste joonis oli eraldi vormistatud.</t>
  </si>
  <si>
    <t>Eelmise normi põhjal ei oleks sellise projektkiiruse puhul laiendeid vaja olnud. Meie hinnangul otsest vajadust laienduste jaoks ei ole.</t>
  </si>
  <si>
    <t>Vaatame need kohad üle ja korrigeerime.</t>
  </si>
  <si>
    <t>Puhastame joonised.</t>
  </si>
  <si>
    <t>Lisame koormusjaotusplaadid.</t>
  </si>
  <si>
    <t>Lisame otstesse ülekatted.</t>
  </si>
  <si>
    <t>Lisame info punktide kohta.</t>
  </si>
  <si>
    <t>Märkus tehnovõrkude projekteerijatele.</t>
  </si>
  <si>
    <t>Lisame katete taastamised.</t>
  </si>
  <si>
    <t>Lisame kokkuviimised.</t>
  </si>
  <si>
    <t>Lisame mõõtusid juurde.</t>
  </si>
  <si>
    <t>Nõus, korrigeerime.</t>
  </si>
  <si>
    <t>Meie pooldame ka nende eemaldamist. Mis tellija arvab?</t>
  </si>
  <si>
    <t>Lisame nõlvad või haljasala vertikaalplaneeringu.</t>
  </si>
  <si>
    <t>Pooldame ettepanekut kogu objektil ära jätta märgid 432</t>
  </si>
  <si>
    <t>Lisame tähispostid.</t>
  </si>
  <si>
    <t>Nõus, lisame märgid 686.</t>
  </si>
  <si>
    <t>Uurime vallast, kuhu nad selle paigutada tahavad ja näitame uue asukoha.</t>
  </si>
  <si>
    <t>Siin võiks kaevu nihutada kuni mahasõidu katteni, siis ei pea eraldi pauna asfaldisse tegema.</t>
  </si>
  <si>
    <t>VK osa.</t>
  </si>
  <si>
    <t>Pigem jätaks nii, kuna Kooli tänavalt künniseni on 30 m.</t>
  </si>
  <si>
    <t>Teeme sinna asfalkatte laienduse.</t>
  </si>
  <si>
    <t>Näeme ette postkasti ümber tõstmise.</t>
  </si>
  <si>
    <t>Lisame laienduse.</t>
  </si>
  <si>
    <t>Lõpetame peale jalgteed äärekivi ära.</t>
  </si>
  <si>
    <t>Lisame lokaalse laienduse.</t>
  </si>
  <si>
    <t>Korrigeerime sõnastust jms.</t>
  </si>
  <si>
    <t>Teeme selle osa ka asfaltkattega.</t>
  </si>
  <si>
    <t>Nõus ettepanekuga.</t>
  </si>
  <si>
    <t>Nii me tellijaga kokku leppisime.</t>
  </si>
  <si>
    <t>Korrigeerime teksti hõrendust.</t>
  </si>
  <si>
    <t>Lisame tööristlõiked.</t>
  </si>
  <si>
    <t>Puuraugud PA-3T, PA-4T ja PA-5T tehti käsipuuriga. Varasemate geoloogiliste uuringute järgi ei ole tegemist aluspõhja lubjakiviga. Puurimisel oli kõva materjal, millest käsipuur läbi ei läinud. Vaikimisi sai see nimetatud lahmakaks ning seetõttu ei kirjeldatud aruandes materjali pikemalt.</t>
  </si>
  <si>
    <t>Lisame olemasolevad tehnovõrgud.</t>
  </si>
  <si>
    <t>Lisame piketid.</t>
  </si>
  <si>
    <t>Lisame olemasoleva maapinna kõrgused.</t>
  </si>
  <si>
    <t>Korrigeerime kaldeid jalgtee osas.</t>
  </si>
  <si>
    <t>Järgitud on olemasolevaid kaldeid. Proovime kalde teha 3%.</t>
  </si>
  <si>
    <t>Lisame õhuliinide info.</t>
  </si>
  <si>
    <t>Lisame info.</t>
  </si>
  <si>
    <t>Korrastame pikiprofiili elementide parameetrid.</t>
  </si>
  <si>
    <t>Nõus, teeme parkla ühesuunaliseks.</t>
  </si>
  <si>
    <t>Vaatame üle ja vajadusel korrigeerime nurka.</t>
  </si>
  <si>
    <t>Tegemist nö olemasoleva mahasõiduga ja looduses see laius väga hull ei tundu.</t>
  </si>
  <si>
    <t xml:space="preserve">Need on olemasolevad märgid. </t>
  </si>
  <si>
    <t>Tegemist on sõidutee laiendusega (enne ja peale raudteeülesõitu). Tõstame telje õigesse kohta.</t>
  </si>
  <si>
    <t>Arutame Eesti Raudteega läbi ja vajadusel korrigeerime.</t>
  </si>
  <si>
    <t>Toru läheb kinnisel meetodil. VK osasse vaja lisada vastav kirjeldus.</t>
  </si>
  <si>
    <t>Lisame stoppjoone.</t>
  </si>
  <si>
    <t>Teeme märgi kumerale alusele</t>
  </si>
  <si>
    <t>Piirangu lõpp on toodud liiklussaarel. Aga selguse huvides võib lisada ka sellele märgile 391 märgi.</t>
  </si>
  <si>
    <t>Nihutame kaevu ära.</t>
  </si>
  <si>
    <t>Lisame posti.</t>
  </si>
  <si>
    <t>Lisame uue keldri asukoha.</t>
  </si>
  <si>
    <t>Lisame leppemärgi.</t>
  </si>
  <si>
    <t>Oli tõesti algselt lahendus ilma selle mahasõiduta, kuid liikluskorraldust otsustati muuta peale projekteerimistingimuste menetlust. Selgus, et nurga pealses majas elab inimene, kelle juures käib tihti kiirabi ja antud mahasõit on nö tehnoloogiline juurdepääs.</t>
  </si>
  <si>
    <t>Täiendame elektri osa.</t>
  </si>
  <si>
    <t>Vaatame üle selle koha ja vajadusel korrigeerime.</t>
  </si>
  <si>
    <t>Mahasõit on kavandatud vastavalt olemasolevale mahasõidule, aga seda sisuliselt ei kasutata (pool mahasõitu on juba rohtunud). Tegemist ei ole üksiku elamuga ja seetõttu ei hakkaks seda mahasõitu praegu kitsamaks tegema. Võib-olla puhkeb elu maal veel kunagi õide ja seal kinnistul hakkavad sõitma bussid ja veoautod.</t>
  </si>
  <si>
    <t>Lisame piirdele tähispostid.</t>
  </si>
  <si>
    <t>Ristmiku osa lisandus hiljem ja seal jäi lahendus lõpetama. Lisame vertikaalijooned.</t>
  </si>
  <si>
    <t>Meie ettepanek oleks jääda 2 cm juurde. Neid kõrgemaid hakkavad inimesed ise madalamaks saagima.</t>
  </si>
  <si>
    <t>Mudelist tulnud error, trimmime maha.</t>
  </si>
  <si>
    <t>Lisame voolusuunad</t>
  </si>
  <si>
    <t>Muudame värvi.</t>
  </si>
  <si>
    <t>Lisame kõrgused.</t>
  </si>
  <si>
    <t>Lisame murdepunktid.</t>
  </si>
  <si>
    <t>Korrigeerime lahendust.</t>
  </si>
  <si>
    <t>Lisame vertikaali.</t>
  </si>
  <si>
    <t>Vaatame üle ja vajadusel korrigeerime.</t>
  </si>
  <si>
    <t>Korrigeerime..</t>
  </si>
  <si>
    <t>Lisame vertikaali ja korrigeerime laiust.</t>
  </si>
  <si>
    <t>Ilmselt tuleb see üleminek viia mahasõidu juurde. Sellisel juhul pääseme ka rennist.</t>
  </si>
  <si>
    <t>Korrigeerime tähistust.</t>
  </si>
  <si>
    <t>Määrasime praegu teguri B kõige ebasoodsama variandi ja samuti määrasime geoloogia põhjal mõõdetud pinnasevee sügavuse ja praegu annab nende näitajate põhjal külmakindluse varu välja. Kõige kõrgem vesi oli 2.10, meil oli varasemalt 1.25.</t>
  </si>
  <si>
    <t>Dreentoru ei ole projekteeritud viimasele 200 m, kuna seal ei ole ümber tihedat hoonestust ja tee on muldes ja pinnaseveel on võimalik muldkehast läbi nõlva välja minna. Lisaks on lõigu viimasele 120 m projekteeritud kraav, mis aitab samuti muldkeha kuivendada. Viimasel lõigul peaks sellisel juhul ära võtma teguri "tee on süvendis" ja vajadusel lisama 20 cm liiva, et külmakindlus välja annaks. Samuti võib tiikidevahelisel lõigul teed natuke kõrgemale tõsta.</t>
  </si>
  <si>
    <t>Geovõrk lisati, kuna esines mõningast määramatust raskeliikluse osas. Prognoos näitas justkui selle vähenemist, aga kuna piirkonnas on tööstusettevõtted jms, siis võib raskeliikluse osakaal hoopis suureneda ja seetõttu otsustati katendit tugevdada. Aruandesse ei hakanud seda selgitust eraldi lisama.</t>
  </si>
  <si>
    <t xml:space="preserve">Lisada põhjendused ja selgitused aruandesse. </t>
  </si>
  <si>
    <t>Vertikaalplaneeringu joonis esitada eraldi.</t>
  </si>
  <si>
    <t>Lisada kitsendused ka projekti joonistele.</t>
  </si>
  <si>
    <t>Selgitus lisada ka aruandesse, et oleks üheselt arusaadav, et tegemist on kõva materjaliga mis ei ole aluspinnas.</t>
  </si>
  <si>
    <t xml:space="preserve">Selgitusega nõus. </t>
  </si>
  <si>
    <t>Lisada PK ka lõppversiooni.</t>
  </si>
  <si>
    <t>Esitada 37% arvutus.</t>
  </si>
  <si>
    <t>Arvutuses korrigeerida B= 3...8 peale, mitte 2</t>
  </si>
  <si>
    <t>Esitada eraldi kontrollarvutus kraavi korral. Vastavalt arvutusele korrigeerida katend.</t>
  </si>
  <si>
    <t>Nõus</t>
  </si>
  <si>
    <t>Käsitleda kitsendused, seotud planeeringute ja projektide info  selestuskirjas ja joonistel.</t>
  </si>
  <si>
    <t>Korrigeerida joonistel äärekivi kõrgust äärekivi otstes, st õige on 0 cm äärekivi otstes.</t>
  </si>
  <si>
    <t xml:space="preserve">Kuna eelmise Normi kohaselt ei olnud laiendused 50 km/h projektkiirusel nõutavad ja asulas on kitsad olud, siis teha muudatused vajadusel. Kontrollida asukohapõhiselt raskeveoki pöördežablooniga ja kui ristlõikes ei ole tagatud kahe sadulveoki ruumivajadus või on peenra "ärasõitmise" oht, siis näha ette laiendused. </t>
  </si>
  <si>
    <t>Betoonäärekivi saab värvida. BUS-tähist taskusse mitte projekteerida.</t>
  </si>
  <si>
    <t>Tähistada likvideeritavad kaevud, torud jmt.</t>
  </si>
  <si>
    <t>432 märkide osas on ettepanekud olnud erinevad ja vastukäivad.  Kui need märgid küsimusi tekitavad ja ei oma väärtust, siis Tellija toetab nende ärajätmist.</t>
  </si>
  <si>
    <t>Märgid 432 objekti ulatuses ära jätta.</t>
  </si>
  <si>
    <t>Ei ole nõus. Põrkepiirde otste tähistamiseks on ette nähtud tähispostid ja neid on praktikas paigaldatud koos mahaviigu paigaldamisega ka asfaldisse. Sikaan on juba tähistatud 686 märkidega ja neid märke oleks väikesel lõigul juba liiga palju</t>
  </si>
  <si>
    <t xml:space="preserve">Ei nihuta kuna 30-ala algus peab olema veidi eespool, mitte vahetult künnise ees ja Kooli tn-lt peateele keerates on kiirus madal. Vahemaad on väiksed, ei ole otstarbekas lisamärki panna. </t>
  </si>
  <si>
    <t>Korrigeerida.</t>
  </si>
  <si>
    <t>Kas postkast või prügikast? Näha ette ümbertõstmine.</t>
  </si>
  <si>
    <t>Äärekivi eesmärk oli juhtida veed mööda Pargi tn 2 kinnistust. Lahendusega ei tohi halvendada naaberkinnistu veereziimi.</t>
  </si>
  <si>
    <t>Kase tn juurdepääs ja parkla rekonstrueerimine on KOV otsustada. Põhimõtteliselt nõus.</t>
  </si>
  <si>
    <t>Ühiskondlike ehitiste maa. Võimalusel kitsendada, aga viia kokku olemasoleva liikluskorraldusega.</t>
  </si>
  <si>
    <t>Kui KOV tee liikluskorraldust projektiga ei muudeta siis jääb olemasolev olukord.</t>
  </si>
  <si>
    <t xml:space="preserve">Nõus. Lahendus kooskõlastada EVR-ga. </t>
  </si>
  <si>
    <t>Täiendada VK osa. Arvestada seoses raudteejaama taristu rajamisega enne tee rekonstrueerimist ning näha ette raudteemaa ulatuses torustiku paigaldamine kinnisel meetodil.</t>
  </si>
  <si>
    <t>Liikluskorraldajale ei meenu, et tähekõrgus 100 mm on asulalõigul kokku lepitud. Suurtähe kõrguseks valida asulalõigul 75 mm.</t>
  </si>
  <si>
    <t>Kinnistutele juurdepääsutee likvideerimist või suuremahulist ümberehitust ei kavanda kuna KOV tee omanikuna ei andnud selleks nõusoleku. Kuna tee kasutatavus on madal, siis juurdepääs üle kergliiklustee säilib segafunktsiooniga.</t>
  </si>
  <si>
    <t>Kui ol olevad saared säilivad, siis ei ole 993 vaja projekteerida, kuna äärekividel on juba märgistus. Kui tulevad uued saared, siis need projekteerida graniidist äärekiviga ja neid ei värvita.</t>
  </si>
  <si>
    <t xml:space="preserve">Ei ole nõus. Perspsektiivne bussipeatuste juurdepääsuks kavandatud ühendustee tuleb projekteerida. Töömahud anda sellele lõigule eraldi. Joonisele kanda töömahtude piir ja selgitus: "Eraldi realiseeritav jalgteelõik bussipeatustele juurdepääsuks". </t>
  </si>
  <si>
    <t>Täiendada.</t>
  </si>
  <si>
    <t>Tellija soovitab võimalusel projekteerida äärekivi kõrgusega 3 cm ja korrigeerida vastavalt projektlahendust. Juhul kui projektlahendust ei muuda (2 cm on lubatud kõrgus EVS 843 ja Normide kohaselt), siis täiendada seletuskirja ja joonistel tingmärgi legendi märkusega, et mahasõitudel on äärekivi paigaldamise kõrguseks 2-3 cm. Mitte alla 2 cm, kuna sel juhul  ei täida mahasõidu äärekivi kiirust rahustavat eesmärki ja ei takista vajalikes kohtades riigitee kattelt sademevete kinnistule valgumist.</t>
  </si>
  <si>
    <t>Laiust ei muuda kuna tegemist on jalgteega. Mahasõidu asukoht muutub, vt MS22. Lisada vertikaalplaneering.</t>
  </si>
  <si>
    <t>Lisada piketid.</t>
  </si>
  <si>
    <t>Lisada tööristlõiked.</t>
  </si>
  <si>
    <t>Simuna tee 1C katastriüksus on tootmismaa (66001:002:0035) , mille edasine saatus on teadmata ja seetõttu ei tea ka mahasõidu vajaliku laiust, pöörderaadiuseid. Olemasoleva olukorraga kokkuviimine lahendada esimesel võimalusel- ca 0,5 m jalgteeühendusest.</t>
  </si>
  <si>
    <t>Betoonplaatide otsajooned tõstame õigesse kihti nimetusega "Tee"</t>
  </si>
  <si>
    <t xml:space="preserve">Uurime täiendavalt, kuhu kaevus nähtud torud suubuvad. SK5 asemel on ilmselt küsimus SK6 toru kohta.  </t>
  </si>
  <si>
    <t xml:space="preserve">Kontrollime ja uurime täiendavalt materjalid ja läbimõõdud   </t>
  </si>
  <si>
    <t>Mõõdistame aiavärava ja lisame maa-ala plaanile</t>
  </si>
  <si>
    <t xml:space="preserve">Maapinna ja ka kaevuluugi kõrguse andmed on kaevuandmete tabelis esitatud mõõdistamise alusel. Kui luuki ei õnnestunud pinnase alt välja kaevata, on tabelis ainult maapinna kõrgus. Luugi asukoht tuvastatud metalliotsijaga.  Külmunud kaevuluugid uuringu ajal valitsenud talvetingimustes ei avanendud, geodeet vältis luugi- ja kaevukonstruktsiooni vigastamist. </t>
  </si>
  <si>
    <t>Uurida täiendavalt ja selgitada välja ka raudteemaal olevate drenaažitorustike asukoht.</t>
  </si>
  <si>
    <t>Uurida kõik kaevud, mille kaane kõrgus teeprojektijärgselt muutub.</t>
  </si>
  <si>
    <t>Kooskõlastused on hankimisel.</t>
  </si>
  <si>
    <t>Vaatame üle ja vajadusel korrigeerime</t>
  </si>
  <si>
    <t>Vaatame üle ja korrigeerime</t>
  </si>
  <si>
    <t>TRAM maal peab trassid paigaldama niikuinii 750N torusse (v. a. multitoru, millel on piisav rõngasjäikus). Käesolevas EP-s on näidatud kohad, mis vajavad täiendavat kaitsmist ning projekteerija hinnangul EP staadiumis eri toru spetsifikatsioonide välja toomine ei ole käesoleva projekti etapi detailsuses vajalik</t>
  </si>
  <si>
    <t>EP staadiumis on näidatud, missugused liinid on vaja ümber rekonstrueerida. Projekti järgmises etapis võib selle lahenduse ka sidekanalisatsiooniga teha. Kuna ainult 2 toru jookseb pikemas lõigus parallelselt (Telia omad), siis ei anna sidekanal väga suurt võitu (vaja hargnemisele paigaldada kolmikmuhv või sidekaev, kaevu jaoks aga kitsad olud)</t>
  </si>
  <si>
    <t>Geodeesia on koostatud vastavalt MKM nõuetele. Me ei hakka geodeesia joonetüüpe modifitseerima</t>
  </si>
  <si>
    <t>Mõeldud on tegelikult kaksikmuhvi. Korrigeerime</t>
  </si>
  <si>
    <t>Täpsustatakse järgmises projekti etapis. TV on lahendatud PP staadiumis, seal on läbimõõdud näidatud</t>
  </si>
  <si>
    <t>Kõrgused lisatud geodeetide poolt peale. Kontrollime vastavust</t>
  </si>
  <si>
    <t>Tarbija ühendus teostatakse multitoru sees kaabli näol. Praegu on 006K47 istutatud ol. Oleva sidetrassi peale. Projetki järgmises etapis tuleb teha kaablite ümberlülitusprojekt, kus see lahendatakse.</t>
  </si>
  <si>
    <t>Hangime nõusoleku. Kitsastes oludes pole võimalik kõikjal nõutud kujasid tagada.</t>
  </si>
  <si>
    <t>Lisame</t>
  </si>
  <si>
    <t>Kooskõlastame</t>
  </si>
  <si>
    <t>Väga kitsad olud, TV on lahendatud õhuliiniga, mis seab teatud piirangud. Lisaks on seal olemasolev kergtee, mis teiselt poolt esitab rajatiste paigaldamiseks. Korrigeerime nii palju kui saab</t>
  </si>
  <si>
    <t>Kontrollime</t>
  </si>
  <si>
    <t>Võib teha projekti järgmises etapis. Praegu on need liinid eraldi toitefiidritel, mistõttu mastide eemaldamisel seal vahelt tuleb sinna tühi lõik uut maakaablit rajada.</t>
  </si>
  <si>
    <t xml:space="preserve">Seda pole võimalik tagada, sest valgustid peavad olema </t>
  </si>
  <si>
    <t>Täpsustame</t>
  </si>
  <si>
    <t>Eraldi valgustusklassi kooskõlastatud ei ole.</t>
  </si>
  <si>
    <t>Proovime arusaadavamaks teha</t>
  </si>
  <si>
    <t>Bussipeatustes on meie hinnangul piisavalt valgust</t>
  </si>
  <si>
    <t>Esitatakse, kui 2D lahendus on paigas</t>
  </si>
  <si>
    <t>Kooskõlastused lisada.</t>
  </si>
  <si>
    <t>Korrigeerida kui ei vasta TRAM nõuetele.</t>
  </si>
  <si>
    <r>
      <t>Koostada eelprojekt  tehnilise kirjelduse punktis 14.1 toodud mahus: "</t>
    </r>
    <r>
      <rPr>
        <i/>
        <sz val="12"/>
        <color theme="1"/>
        <rFont val="Calibri"/>
        <family val="2"/>
        <charset val="186"/>
        <scheme val="minor"/>
      </rPr>
      <t>Ehitusele ettejäävate olemasolevate tehnovõrkude ümberehituseks tuleb koostada eelprojektid, mis võimaldab saada ehitusõiguse (ehitusluba, tööluba). Ehitusloa kohustuslikel tehnovõrkudel taotleb projekteerija ka ehitusloa ja kannab kõik sellega seotud kulud. Tehnovõrgu projekt peab sisaldama muuhulgas töömahtude loendit ja ehitusmaksumuste kalkulatsiooni vastavalt võrguvaldaja tehnilistele tingimustele."</t>
    </r>
  </si>
  <si>
    <t>Lahendada tee ehitusele ettejäävate tehnovõrkude ümberehitamine. Arendustegevuse huvi korral on võimalik arvestada samaaegse ehitamisega tehnovõrgu valdaja finantseerimisel (kululoendis eraldi mahud). EP staadiumis tellitud töö maht on toodud TK punktis 14.1- vt eelmist punkti.</t>
  </si>
  <si>
    <t>Tagada jooniste loetavus.</t>
  </si>
  <si>
    <t>Lisada kaitsetoru läbimõõdud. EP staadiumis tellitud töö maht on toodud TK punktis 14.1</t>
  </si>
  <si>
    <t>Teemaal oleva heki likvideerimise vajadusel näha ette selle asendamine kinnistul.</t>
  </si>
  <si>
    <t>Lisada joonistele õhuliinide kõrgusgabariidid.</t>
  </si>
  <si>
    <t xml:space="preserve">Lahendada EP staadiumis tellitud töö mahus, vt TK punktis 14.1 </t>
  </si>
  <si>
    <t>Kooskõlastada lahendused tehnovõrgu valdajatega. Vajadusel korrigeerida kujasid.</t>
  </si>
  <si>
    <t xml:space="preserve">Täpsustada puude asukoht ja kaabli asukoha muutmise vajadus. </t>
  </si>
  <si>
    <t>Kaaluda ka mastide nihutamist piki teed kõige kitsamast kohast eemale.</t>
  </si>
  <si>
    <t>Vajadusel korrigeerida nõuetekohaseks.</t>
  </si>
  <si>
    <t>Ei saanud vastusest aru.</t>
  </si>
  <si>
    <t>Kooskõlastada elektriinseneriga.</t>
  </si>
  <si>
    <t>Lisada konkreetse valgusarvutuse asukoht, lõik.</t>
  </si>
  <si>
    <t>Kontrollida valgustuse piisavust  valgusarvutusega.</t>
  </si>
  <si>
    <t>Kontrollida ka piirde lühendamise võimalust, et tagada parem ligipääsetavus.</t>
  </si>
  <si>
    <t>Korrigeerida kui ei vasta nõuetele.</t>
  </si>
  <si>
    <t>Koostada valgustuse terviklahendus. Lahendada põhiprojekti staadiumis tellitud töö mahus, vt TK punktis 13.1 "Koostada teevalgustuse põhiprojekt koos töömahtude loendite ja ehitusmaksumuste kalkulatsiooniga."</t>
  </si>
  <si>
    <t>Korras</t>
  </si>
  <si>
    <t>Korrigeerimata</t>
  </si>
  <si>
    <t>Soovitud selgitust ei leidnud</t>
  </si>
  <si>
    <t>Ei ole lisatud</t>
  </si>
  <si>
    <t>Korrigeeritud</t>
  </si>
  <si>
    <t>Lisatud</t>
  </si>
  <si>
    <t>Seletuskiri täiendatud</t>
  </si>
  <si>
    <t>Täiendatud</t>
  </si>
  <si>
    <t>Täiendatud, kuigi vb võiks lisada laiuse vahemiku, mis ta enne raudteed on?</t>
  </si>
  <si>
    <t>Jooniselt mõõtes sõidutee laius 6,15m, sisering 14,30m</t>
  </si>
  <si>
    <t>Täiendatud, kas ei peaks olema lihtsalt paigalduspetoon C35?</t>
  </si>
  <si>
    <t>Teekaitsevöönd lisatud</t>
  </si>
  <si>
    <t>1 aligement (Tugimaantee 22) ja 5 VehicleTrackinPathi on veel joonisesse jäänud</t>
  </si>
  <si>
    <t>Geodeetilise võrgu punkt "Rakke" on jooonisel tähistatud ja on lisatud viide "Geodeetiline punkt säilitada", samuti on seda kirjeldatud seletuskirjas vastavalt Maa-ameti tingimustele. Kohaliku võrgu punktid on joonistel tähistatud aga pole kirjeldatud, mis neid saab.</t>
  </si>
  <si>
    <r>
      <t xml:space="preserve">Kokkuviimised lisatud osadele (puudu MS33, MS32PP,MS29 jne., </t>
    </r>
    <r>
      <rPr>
        <sz val="12"/>
        <color rgb="FFFF0000"/>
        <rFont val="Calibri"/>
        <family val="2"/>
        <charset val="186"/>
        <scheme val="minor"/>
      </rPr>
      <t>mis kaalutlustel osad kokku viimised tehtud freespuruga?</t>
    </r>
  </si>
  <si>
    <t>Mõõtketindus üle vaadata, kuna asendiplaanil ja vertikaalpaneeringul kattemärgistus kinni, siis sõiduradade laiuseid näitavad mõõtketid ei ole nendel joonistel asjakohased, samuti on mõõtkette, millede baaspunktid on paigast nihkunud</t>
  </si>
  <si>
    <t xml:space="preserve">Joonisele lisatud viide "Postkast säilitada; tööde ajaks vajadusel demonteerida ja hiljme tagsi paigaldada". Viites tuleks "postkast" asendada "prügikastiga" Geodeedid on selle miskipärast nimetanud postkastiks, kuigi tegemist on siiski prügikastiga. </t>
  </si>
  <si>
    <t>Liikluskorraldust pole muudetud, KOV ei ole nõus?</t>
  </si>
  <si>
    <t>Märk 331 (PK 126+52), laius jäetud sama</t>
  </si>
  <si>
    <t>Jäetud muutmata, ju siis võimalus puudus</t>
  </si>
  <si>
    <t>Ei leidnud VK osast raudteeülesõidu alla paigaldatava torustiku kohta kirjeldust</t>
  </si>
  <si>
    <t>Ei leidnud kooskõlastust</t>
  </si>
  <si>
    <t>Seletuskirja täiendatud; "Keldri täpne asukoht määrata koos kinnistu omanikuga enne tööde algust".</t>
  </si>
  <si>
    <t>Korrigeeritud, kuid ülesõidetavate alde otstesse on ununenud lisada 0 cm kõrguse äärekivi tingmärk</t>
  </si>
  <si>
    <t>Joonisele soovitud viide "Eraldi realiseeritav jalgteelõik bussipeatustele juurdepääsuks" lisatud. Kas nüüd ei oleks õige jalgteelt kustutada teks "Perspektiivne jalgtee ühendus"?</t>
  </si>
  <si>
    <t>943 on korrigeeritud 843-ks</t>
  </si>
  <si>
    <t>Korrigeeritud, kuid märkide suurusgrupp peaks olema II</t>
  </si>
  <si>
    <t>Seletuskiri täiendatud Tellija soovitatud märkusega, joonistel tingmärkides muutmata, seal endiselt 2 cm aga saan aru, et Tellija soov on, et seal oleks samuti 2-3 cm</t>
  </si>
  <si>
    <t>Ei ole lisatud, samuti mururestidelt puudu</t>
  </si>
  <si>
    <t>Korrigeeritud aga kalle 3,45…3,85%</t>
  </si>
  <si>
    <t>Jalgtee kalle teeb mahasõidu Rakke poolsel küljel ikka väändeid</t>
  </si>
  <si>
    <t>PK 130+40 ühele äärekivile lisatud 0 cm kõrguse tingmärk, teistele ununenud</t>
  </si>
  <si>
    <t>Plaanijoonistel korrigeeritud, tööristlõikel muutmata</t>
  </si>
  <si>
    <t>Endiselt pikikalle 0,37…0,39%</t>
  </si>
  <si>
    <t>Vertikaalplaneeringu joonisel korrigeeritud</t>
  </si>
  <si>
    <t>Vertikaalplaneeringu joonis korrigeeritud</t>
  </si>
  <si>
    <t>Ei ole lisatud, lisaks on kadunud puurtulbad</t>
  </si>
  <si>
    <t>Tehnovõrke pole lisatud</t>
  </si>
  <si>
    <t>Muudetud</t>
  </si>
  <si>
    <t>Ununenud muutmata</t>
  </si>
  <si>
    <t>7 parempoolse liiklusmärgi piketti läinud ekslikult valesse tulpa (Liiklusmärgid ilma postita)</t>
  </si>
  <si>
    <t>Oluliselt lihtsam/parem oleks mahte jälgida kui oleks eraldi väja toodud liiklus märgid (70107) ja liiklusmärgi postid (70108)</t>
  </si>
  <si>
    <t>PK121+14 VP</t>
  </si>
  <si>
    <t>PK 124+12 PP</t>
  </si>
  <si>
    <t>Tundub, et sinna reale arvestatud ka märkide 644 maht, kuigi nende märkide maht on välja toodud "70102 tekstiliste juhatusmärkid" mahtudes</t>
  </si>
  <si>
    <t>Põhitee katendi aruandes ei peaks vist olema reljeefseid (inva) kivisid välja toodud, tundub, et need on jalgtee aruandes olemas</t>
  </si>
  <si>
    <t>Ümbertõstetav kiirusmõõdiku tabloo puudu</t>
  </si>
  <si>
    <t>43002e reale sattunud hoopis 43003b maht</t>
  </si>
  <si>
    <t>Katte artiklid 43002 a, b, c jne ei lähe kokku aruannete artiklitega</t>
  </si>
  <si>
    <t>Korrigeeritud, aga erinevus Teeregistri andmetega on. Küllap on registri andmed siinkohal ebatäpsed.</t>
  </si>
  <si>
    <t>Selgitusega nõus.  Transpordiamet hindab varasemate tööde alusel, et sarnastes tingimustes on võimalik rajada stabiliseeritud alusega katendit. KS 32 on keskkonna-säästlikum kuna taaskasutatakse freesipuru. Lisada aruandesse ja projekti tehnovõrkude kaevudega seotud tehnoloogilised nõudeid. Lisada arvutusprofiil raudteeülesõidukohal vm kus KS 32 ei ole võimalik rajada.</t>
  </si>
  <si>
    <t>Ei ole esitatud</t>
  </si>
  <si>
    <t>IFC faile ei ole seekord üldse esitatud.</t>
  </si>
  <si>
    <t>Uus märkus</t>
  </si>
  <si>
    <t>Mudelite tööosa on puudulik</t>
  </si>
  <si>
    <r>
      <t xml:space="preserve">Failis </t>
    </r>
    <r>
      <rPr>
        <b/>
        <i/>
        <sz val="12"/>
        <color theme="1"/>
        <rFont val="Calibri"/>
        <family val="2"/>
        <charset val="186"/>
        <scheme val="minor"/>
      </rPr>
      <t>3D_Rakke_piirded_tähispostid_haljastus_märgid.dwg</t>
    </r>
    <r>
      <rPr>
        <sz val="12"/>
        <color theme="1"/>
        <rFont val="Calibri"/>
        <family val="2"/>
        <charset val="186"/>
        <scheme val="minor"/>
      </rPr>
      <t xml:space="preserve"> on piirded ja piirdeaiad 0-kõrgusel.</t>
    </r>
  </si>
  <si>
    <r>
      <t xml:space="preserve">Failis </t>
    </r>
    <r>
      <rPr>
        <b/>
        <i/>
        <sz val="12"/>
        <color theme="1"/>
        <rFont val="Calibri"/>
        <family val="2"/>
        <charset val="186"/>
        <scheme val="minor"/>
      </rPr>
      <t>3D_Rakke_piirded_tähispostid_haljastus_märgid.dwg</t>
    </r>
    <r>
      <rPr>
        <sz val="12"/>
        <color theme="1"/>
        <rFont val="Calibri"/>
        <family val="2"/>
        <charset val="186"/>
        <scheme val="minor"/>
      </rPr>
      <t xml:space="preserve"> puudub esitatud objektidel TRAM nõutud infosisu. Samuti on esitatud liiklusmärgid kõik lm 222. Kui liiklusmärkide esitamiseks kasutada ühte tinglikku geomeetriat, peaks märk olema n-ö tühi ja lm number antakse infosisuga.</t>
    </r>
  </si>
  <si>
    <r>
      <t xml:space="preserve">Failis </t>
    </r>
    <r>
      <rPr>
        <b/>
        <i/>
        <sz val="12"/>
        <color theme="1"/>
        <rFont val="Calibri"/>
        <family val="2"/>
        <charset val="186"/>
        <scheme val="minor"/>
      </rPr>
      <t>3D_Rakke_äärekivid.dwg</t>
    </r>
    <r>
      <rPr>
        <b/>
        <sz val="12"/>
        <color theme="1"/>
        <rFont val="Calibri"/>
        <family val="2"/>
        <charset val="186"/>
        <scheme val="minor"/>
      </rPr>
      <t xml:space="preserve"> </t>
    </r>
    <r>
      <rPr>
        <sz val="12"/>
        <color theme="1"/>
        <rFont val="Calibri"/>
        <family val="2"/>
        <charset val="186"/>
        <scheme val="minor"/>
      </rPr>
      <t>puudub esitatud objektidel TRAM nõutud infosisu (Property Set)</t>
    </r>
  </si>
  <si>
    <t>On esitatud .dwg</t>
  </si>
  <si>
    <t>PK 138+25 on asendiplaanil ringristmiku kitsend kujutatud betoonkivisillutisega, aga peab olema klompkiviga. Paranda tingmärk ja kontrollida mahaud.</t>
  </si>
  <si>
    <t>Katte tasandusfreesimise mahuks on esitatud 1372 m². Joonisel kajastatud tööde maht on aga 299 m².</t>
  </si>
  <si>
    <t>45004b</t>
  </si>
  <si>
    <t>Murukaitseplaadid. Maht on õige, aga sellist konstruktsiooni ei ole seletuskirjas kirjeldatud ega tingmärkides kajastatud. Täpsustada eelnevalt nimetatuid.</t>
  </si>
  <si>
    <t>45004a</t>
  </si>
  <si>
    <t>45001a</t>
  </si>
  <si>
    <t>Betoonäärekivid 8x20 cm. Mahtabelis esitatud maht 55,4 m, joonisel kajastatud maht 41 m.</t>
  </si>
  <si>
    <t>Betoonkivist sillutis. Mahuks on esitatud 937 m². Joonisel kajastatud tööde maht on aga 870 m². Vahe tuleb siis ilmselt PK 138+25 ringristmiku kitsendist, mis joonisel vale tingmärgiga.</t>
  </si>
  <si>
    <t>Braikivid. Mahuks on esitatud 36 m². Joonisel kajastatud tööde maht on aga 33 m².</t>
  </si>
  <si>
    <t>Puudub truubi likvideerimise maht PK 137+18 truubi kohta. Esitada see eraldi kulureal 20306b, kuna läbimõõt on 230 mm.</t>
  </si>
  <si>
    <t>Ei ole esitatud. Esitatud on vaid 1 pind - koond pealispind (TOP), kus kolmnurkmudelis on anomaaliad PK 141+75 - PK 143 ning tee nr 22 ristmikul.</t>
  </si>
  <si>
    <t>Taastamised näitamata, lisaks on joonisel kajastatud soojatorustik PK 123+50, mille kohta puudub tingmärk ning kirjeldus seletuskirjas.</t>
  </si>
  <si>
    <t>Simuna tee 1 kinnistul on uus sideliin projekteeritud kuuskede rivi alla. Ei selgu, mis saab kuuskedest likvideerimist ei ole näidatud.</t>
  </si>
  <si>
    <t>Koondabelis tardkivist äärekivi maht 834 m, jooniselt mõõtes 401 m. Samas asendiplaani vaadates tundub, et ülesõidatavate alade otsades on kasutatud siiski betoonkivi, aga peaks olema samuti tardkivi. Täpsustada.</t>
  </si>
  <si>
    <t>45003a</t>
  </si>
  <si>
    <t>45003b</t>
  </si>
  <si>
    <t>Koondabelis betoonist sõidutee äärekivi maht 2678,5 m, jooniselt mõõtes on maht 3182 m. Täpsustada.</t>
  </si>
  <si>
    <r>
      <t xml:space="preserve">Lisatud </t>
    </r>
    <r>
      <rPr>
        <sz val="12"/>
        <color rgb="FFFF0000"/>
        <rFont val="Calibri"/>
        <family val="2"/>
        <charset val="186"/>
        <scheme val="minor"/>
      </rPr>
      <t xml:space="preserve">(mingid tühimikud on killustiku ja liivaluse vahel, tulenevalt erinevast kaldest 2,5% vs 4,0%) </t>
    </r>
  </si>
  <si>
    <t xml:space="preserve">43002d </t>
  </si>
  <si>
    <t>43002f</t>
  </si>
  <si>
    <t>43002a</t>
  </si>
  <si>
    <t xml:space="preserve">Tugipeenrate (artiklid 44501a, 44501b, 44501c, 44501d) on esitatud kokku 1658 m², jooniselt mõõtes on mahuks 1829 m². </t>
  </si>
  <si>
    <t>Künniste mahuks on esitatud 557 m², jooniselt mõõtes on mahuks 775 m². Jaama tn mahasõidul on ka tõstetud ristmik ja see mht on arvestamata.</t>
  </si>
  <si>
    <t xml:space="preserve">43002b </t>
  </si>
  <si>
    <t>Ettevalmistustööd</t>
  </si>
  <si>
    <t>Artikkel puudub kululoendist, aga objektil on 4 kohaliku võrgu punkti (7, 24, 25 ja 26), mis vajavad ringi tõstmist.</t>
  </si>
  <si>
    <t>Riikliku põhivõrgu punkti kaitsmine. Artiklina on kasutatud arktilit 20404. Õige on 20402.</t>
  </si>
  <si>
    <t>Kooskõlastused puudu</t>
  </si>
  <si>
    <t>Märgise nr 911 pikkuseks on aruandes 3998 m, jooniselt mõõtes on mahuks 4640 m.</t>
  </si>
  <si>
    <t>Märgise nr 921 valmis on viga sees. Märgise maht on korrutatud 1/3-ga, kuigi peaks olema korrutatud 1/4-ga.</t>
  </si>
  <si>
    <t>Märgise nr 941 pikkuseks on aruandes 45 m, jooniselt mõõtes on mahuks 64 m. Ilmselt on viga selles, et mõne märgise 941 juures on tekstina märgitud märgise nr-ks 914.</t>
  </si>
  <si>
    <t>Tundub, et reale arvestatud ka märkide 644 maht, kuigi nende märkide maht on välja toodud "70102 tekstiliste juhatusmärkide" mahtudes</t>
  </si>
  <si>
    <t>Truubitoru De630. Sellist truupi ei ole asendiplaanil kajastatud. On kajastatud truubid siseläbimõõduga 0,5 ja 0,4 m. Kasutatud on kuluartiklit 50101, mis käib dreenitoru kohta. Truubi kuluartikkel on 51001.</t>
  </si>
  <si>
    <t>Suurusgrupita liiklusmärgid on aruandes kajastamata (nt liiklusmärgid 541a). 541 a tasuks teha kahepoolsena ühel alusel.</t>
  </si>
  <si>
    <t>Ei leidnud projektdokumentatsiooni hulgas Enefit Connect OÜ TT</t>
  </si>
  <si>
    <t>Kooskõlsatused puudu</t>
  </si>
  <si>
    <t>Peatükki on täiendatud aga juhenditele viidatud ei ole</t>
  </si>
  <si>
    <t>Asulas on pidanud ikka lähtuma EVS 843-st. Seal on laiendused kogu aeg olnud. Hetkel laiendusi ei ole lisatud ega seletuskirjas seda põhjendatud.</t>
  </si>
  <si>
    <t>Vee kogunemise oht on ikkagi. Projekteeritud lahendus ei halvendaks kuidagi naaberkinnistu olukorda - seal on lai haljasala tee-maal ja see toimiks nagu praegugi. Me ei saa projekteerida ka sellist olukorda, kus vesi jääb kattele.</t>
  </si>
  <si>
    <t>Projektiga ju teostatakse KOV teel ehitustöid, liiklusmärkide optimeerimine oleks väga väike küsimus lahendada.</t>
  </si>
  <si>
    <t>See koht on lahendamata. Geodeesiale on mõõdistatud värav, kuid projekti ei ole muudetud. Värava kasutamine ei ole projektijärgselt võimalik.</t>
  </si>
  <si>
    <t>Liiklusmärkide suurusgrupid saartel (vähemalt lm 421 ja 687) võiks olla ühe suurusgrupi võrra väiksemad lõigul kehtivast üldisest suurusgrupist.</t>
  </si>
  <si>
    <t>Projekteerija vastus poolik</t>
  </si>
  <si>
    <t>Frees ja mullatööd</t>
  </si>
  <si>
    <t>Ei ole kajastatud tasandusfreesimist</t>
  </si>
  <si>
    <t>Põhitee katend</t>
  </si>
  <si>
    <t>Liiklusmärgid</t>
  </si>
  <si>
    <t>Puudub ka truupide aruanne</t>
  </si>
  <si>
    <t>Katte markeering</t>
  </si>
  <si>
    <t>Puitaia ehitamine h=1.2 m. Joonisel on F.R.Faehlmanni tee 14 ees märgitud aia kõrguseks 1,0 m.</t>
  </si>
  <si>
    <t>Joonisel on Simuna tee 16 ees märgitud aia taastamist 35 m mahus. Olemasolev aed on võrkaed, aga taastamine on puidlippaia kujul. Kas see on õige?</t>
  </si>
  <si>
    <t>0-suurusgrupi liiklusmärgid on aruandes kajastamata (nt lm 222 PK 125+30).</t>
  </si>
  <si>
    <t>Sõpruse tänaval puudub peatee märk. See tuleb lisada, sest peateel liikuja ei tea, et ta on peateel.</t>
  </si>
  <si>
    <t>Korrigeeritud, kuid PK 129+38 on märk veel alles.</t>
  </si>
  <si>
    <t>Mahutabelis on toodud liiklusmärkide (v.a tekstilised juhatusmärgid) koguarvuks (sh postiga ja ilma) 181 tk. Plaanijooniselt lugedes saab ekspert kokku 176 liiklusmärki. Kontrollida.</t>
  </si>
  <si>
    <r>
      <t>Jooniselt mõõtes (hatchide pindala) 1605 m</t>
    </r>
    <r>
      <rPr>
        <sz val="12"/>
        <rFont val="Calibri"/>
        <family val="2"/>
      </rPr>
      <t>²</t>
    </r>
    <r>
      <rPr>
        <sz val="12"/>
        <rFont val="Calibri"/>
        <family val="2"/>
        <scheme val="minor"/>
      </rPr>
      <t>, kululoendis 1586 m²</t>
    </r>
  </si>
  <si>
    <r>
      <t>Märgise nr 915 mahuks on aruandes 77 m</t>
    </r>
    <r>
      <rPr>
        <sz val="12"/>
        <rFont val="Calibri"/>
        <family val="2"/>
      </rPr>
      <t>²</t>
    </r>
    <r>
      <rPr>
        <sz val="12"/>
        <rFont val="Calibri"/>
        <family val="2"/>
        <scheme val="minor"/>
      </rPr>
      <t>, jooniselt mõõtes on mahuks 34 m².</t>
    </r>
  </si>
  <si>
    <r>
      <t>Märgise nr 943 mahuks on aruandes 13 m</t>
    </r>
    <r>
      <rPr>
        <sz val="12"/>
        <rFont val="Calibri"/>
        <family val="2"/>
      </rPr>
      <t>²</t>
    </r>
    <r>
      <rPr>
        <sz val="12"/>
        <rFont val="Calibri"/>
        <family val="2"/>
        <scheme val="minor"/>
      </rPr>
      <t>, jooniselt mõõtes on mahuks 18 m².</t>
    </r>
  </si>
  <si>
    <r>
      <t>Märgise 993 maht meetrites on õige, aga maht ruutmeetrites 1 m</t>
    </r>
    <r>
      <rPr>
        <sz val="12"/>
        <rFont val="Calibri"/>
        <family val="2"/>
      </rPr>
      <t xml:space="preserve">² on vale. Eristama peab valge ja musta värvi ning arvestama, et värvitakse äärekivi esikülg ja pealispind. Seega on valge värvi mahuks 6.2 m² ja musta värvi mahuks 3.1 m² </t>
    </r>
  </si>
  <si>
    <r>
      <t>AC 8 surf h=5 cm. Jooniselt mõõtes (hatchide pindala) 5068 m</t>
    </r>
    <r>
      <rPr>
        <sz val="12"/>
        <rFont val="Calibri"/>
        <family val="2"/>
      </rPr>
      <t>²</t>
    </r>
    <r>
      <rPr>
        <sz val="12"/>
        <rFont val="Calibri"/>
        <family val="2"/>
        <scheme val="minor"/>
      </rPr>
      <t>, kululoendis 4878 m².</t>
    </r>
  </si>
  <si>
    <r>
      <t>Klompkivi on asendiplaanil 428 m</t>
    </r>
    <r>
      <rPr>
        <sz val="12"/>
        <rFont val="Calibri"/>
        <family val="2"/>
      </rPr>
      <t>² (kui arvestada ka hetkel vale tingmärgiga ringristmiku kitsendit PK 138+25). Mahutabelis on esitatud 432 m².</t>
    </r>
  </si>
  <si>
    <t>Korrigeeritud (tundub parem)</t>
  </si>
  <si>
    <t>Korrigeeritud, kuid ol. oleva 99.70 parempoolne nurk tuleks veel  nihutada kokku proj. 99.70 joonega</t>
  </si>
  <si>
    <t>Muutmata, jooned küll erineva paksusega, aga teise värviga tehes oleks selgemini arusaadav</t>
  </si>
  <si>
    <t>Ülekatted lisatud riigiteedele, lõigu alguses ülekatte osal vertikaal puudu, leppepärkides ülekatte tingmärk puudu</t>
  </si>
  <si>
    <r>
      <rPr>
        <sz val="12"/>
        <color rgb="FF00B050"/>
        <rFont val="Calibri"/>
        <family val="2"/>
        <charset val="186"/>
        <scheme val="minor"/>
      </rPr>
      <t>Seletuskirja vastav tekst lisatud,</t>
    </r>
    <r>
      <rPr>
        <sz val="12"/>
        <color theme="4"/>
        <rFont val="Calibri"/>
        <family val="2"/>
        <charset val="186"/>
        <scheme val="minor"/>
      </rPr>
      <t xml:space="preserve"> </t>
    </r>
    <r>
      <rPr>
        <sz val="12"/>
        <color rgb="FFFF0000"/>
        <rFont val="Calibri"/>
        <family val="2"/>
        <charset val="186"/>
        <scheme val="minor"/>
      </rPr>
      <t>joonistel plaate ei märganud</t>
    </r>
  </si>
  <si>
    <r>
      <rPr>
        <sz val="12"/>
        <color rgb="FF00B050"/>
        <rFont val="Calibri"/>
        <family val="2"/>
        <charset val="186"/>
        <scheme val="minor"/>
      </rPr>
      <t>Maa-ameti säilitatav geodeetiline punkt, joonistel olemas,</t>
    </r>
    <r>
      <rPr>
        <sz val="12"/>
        <color theme="4"/>
        <rFont val="Calibri"/>
        <family val="2"/>
        <charset val="186"/>
        <scheme val="minor"/>
      </rPr>
      <t xml:space="preserve"> </t>
    </r>
    <r>
      <rPr>
        <sz val="12"/>
        <color rgb="FFFF0000"/>
        <rFont val="Calibri"/>
        <family val="2"/>
        <charset val="186"/>
        <scheme val="minor"/>
      </rPr>
      <t>Muinsuskaitse- ja Keskkonnaameti kitsendusi joonistelt ei leidnud</t>
    </r>
  </si>
  <si>
    <t>Korrigeeritud, ühtlasi on muudetud ka AC base ja AC surf kihipaksusi vastavalt märkusele 17.</t>
  </si>
  <si>
    <r>
      <rPr>
        <sz val="12"/>
        <color rgb="FFFF0000"/>
        <rFont val="Calibri"/>
        <family val="2"/>
        <charset val="186"/>
        <scheme val="minor"/>
      </rPr>
      <t>Täiendavat arvutust ei ole tehtud ning raudteeülesõidu ees ei ole teist katendit ka rakendatud.</t>
    </r>
    <r>
      <rPr>
        <sz val="12"/>
        <color theme="4"/>
        <rFont val="Calibri"/>
        <family val="2"/>
        <charset val="186"/>
        <scheme val="minor"/>
      </rPr>
      <t xml:space="preserve"> </t>
    </r>
    <r>
      <rPr>
        <sz val="12"/>
        <color rgb="FF00B050"/>
        <rFont val="Calibri"/>
        <family val="2"/>
        <charset val="186"/>
        <scheme val="minor"/>
      </rPr>
      <t>Seletuskirja on täiendatud kaevude osas nõudega, et need peavad stabiliseerimisel paiknema segamissügavusest all pool.</t>
    </r>
  </si>
  <si>
    <r>
      <rPr>
        <sz val="12"/>
        <color rgb="FF00B050"/>
        <rFont val="Calibri"/>
        <family val="2"/>
        <charset val="186"/>
        <scheme val="minor"/>
      </rPr>
      <t>On lisatud eraldi arvutusleht ilma dreenitoruta.</t>
    </r>
    <r>
      <rPr>
        <sz val="12"/>
        <color theme="4"/>
        <rFont val="Calibri"/>
        <family val="2"/>
        <charset val="186"/>
        <scheme val="minor"/>
      </rPr>
      <t xml:space="preserve"> </t>
    </r>
    <r>
      <rPr>
        <sz val="12"/>
        <color rgb="FFFF0000"/>
        <rFont val="Calibri"/>
        <family val="2"/>
        <charset val="186"/>
        <scheme val="minor"/>
      </rPr>
      <t>Arvutuses dreeniga ja arvutuses dreenita olukorras on arvestatud pinnase-vee tasemeks 210 cm mõlemal juhul. Projektist ei selgu täpselt drenaažitoru paigaldussügavus, aga ristlõikel on dreenitoru põhi ~1,2 m sügavusel. Seega ei ole dreenitoruga arvutuses veetase päris õige.</t>
    </r>
  </si>
  <si>
    <r>
      <rPr>
        <sz val="12"/>
        <color rgb="FF00B050"/>
        <rFont val="Calibri"/>
        <family val="2"/>
        <charset val="186"/>
        <scheme val="minor"/>
      </rPr>
      <t>Aruandes korrigeeritud,</t>
    </r>
    <r>
      <rPr>
        <sz val="12"/>
        <color theme="4"/>
        <rFont val="Calibri"/>
        <family val="2"/>
        <charset val="186"/>
        <scheme val="minor"/>
      </rPr>
      <t xml:space="preserve"> </t>
    </r>
    <r>
      <rPr>
        <sz val="12"/>
        <color rgb="FFFF0000"/>
        <rFont val="Calibri"/>
        <family val="2"/>
        <charset val="186"/>
        <scheme val="minor"/>
      </rPr>
      <t xml:space="preserve">ristprofiilidel (Lisa 2) korrigeerimata, </t>
    </r>
    <r>
      <rPr>
        <sz val="12"/>
        <color rgb="FF00B050"/>
        <rFont val="Calibri"/>
        <family val="2"/>
        <charset val="186"/>
        <scheme val="minor"/>
      </rPr>
      <t>teedeehituslikus osas korrigeeritud.</t>
    </r>
  </si>
  <si>
    <r>
      <rPr>
        <sz val="12"/>
        <color rgb="FF00B050"/>
        <rFont val="Calibri"/>
        <family val="2"/>
        <charset val="186"/>
        <scheme val="minor"/>
      </rPr>
      <t xml:space="preserve">Korras (SK3, 4, 6 torudel nr 3 ristid peal), </t>
    </r>
    <r>
      <rPr>
        <sz val="12"/>
        <color rgb="FFFF0000"/>
        <rFont val="Calibri"/>
        <family val="2"/>
        <charset val="186"/>
        <scheme val="minor"/>
      </rPr>
      <t>raudteemaal drenaažitorustik puudu</t>
    </r>
  </si>
  <si>
    <t>Asendiplaani PDF väljatrükkidel olemasolevate elektri- ja sidevõrkude joonetüübid ei vasta MKM nõuetele.</t>
  </si>
  <si>
    <t>PK 140+50 lisainfo aknas kirjas liugmuhv</t>
  </si>
  <si>
    <t xml:space="preserve">PK 130+50 teega ristuva sideõhuliini majasisestuse gabariit ei vasta nõuetele.
</t>
  </si>
  <si>
    <t>Plaanil olev kaev paigaldatud ol.oleva kaabli kõrvale, mitte peale. (vt kuvatõmmist)</t>
  </si>
  <si>
    <t>PK 127+50 - PK 129+00 projekteeritud KP kaabel konfliktis projekteeritud restkaevudega.</t>
  </si>
  <si>
    <t>Palun täpsustada uute mastide kõrgused. Mõnes kohas lisatud märkus "kõrgus maapeal" mõnes mitte (vt kuvatõmmist)</t>
  </si>
  <si>
    <t>Loodetavasti kontrollitud (lahendus jäi muutmata)</t>
  </si>
  <si>
    <t>Lahendus jäi muutmata.</t>
  </si>
  <si>
    <t>OK</t>
  </si>
  <si>
    <t>Ei ole kontrollitud.</t>
  </si>
  <si>
    <t>PK 130+50 juures projekteeritud ÜKR valgusti konfliktis projekteeritud restkaevuga.</t>
  </si>
  <si>
    <t>PK 126+50 - PK 127+00 vahel uus õhuliini puitpost  paigaldatud jalgtee sisse, võimalusel nihutada. Teisel pool teed ÜKR valgusti nihutada 0,5m kaugusele jalgtee servast.</t>
  </si>
  <si>
    <t>PK 132+50  ÜKR valgusti paigaldatud vastu hoone seina. Kontrollida hoone akendele langeva valguse vastavust etteantud normidele.</t>
  </si>
  <si>
    <t>PK PK 133+75  proj. ÜKR valgusti toide võiks teostada sisselõikega ol.olevasse TV kaablisse. Mast nihutda 0,5m kaugusele jalgtee servast.</t>
  </si>
  <si>
    <t>Lisada projekti hooldeteguri (säilivusteguri) arvutuskäik.</t>
  </si>
  <si>
    <t>Esitatud</t>
  </si>
  <si>
    <t>Välisvalgustuse IFC mudelis kaablite atribuutinfo ei vasta PP mahule.</t>
  </si>
  <si>
    <t>PK 121+85 valgustil puudub atribuutinfo.</t>
  </si>
  <si>
    <t>Valgusarvutustes ja asendiplaanil valgustite valgusvoog on erinev (nt Simuna teel)</t>
  </si>
  <si>
    <t>Palun tingmärkides segemini välja tuua millised valgustid on projekteeritud jne.. (vt kuvatõmmist)</t>
  </si>
  <si>
    <t>Kontrollida, kas projekteeritud ringtee väljasõitude (Simuna tee ja  F. R. Faehlmanni tee suunas) teepinna keskmine heledus vastab välja valitud valgustusklassile?</t>
  </si>
  <si>
    <t>Mast/valgusti nr. 33 - kas tegemist puitmastiga või metallmastiga?</t>
  </si>
  <si>
    <t>MAHUD</t>
  </si>
  <si>
    <t>Välisvalgustuse mahutabel: tabelis 20 välisvalgustit, mina plaanil leidsin 29 välisvalgustit. Valgusvoog samuti erineb.</t>
  </si>
  <si>
    <t>Elektriskeemi tingmärkides ei ole kõik valgustite tüübid kajastatud.</t>
  </si>
  <si>
    <t>Välisvalgustuse spets: Tõmmits 1tk, mina sain 2tk.</t>
  </si>
  <si>
    <t>Välisvalgustuse spets: Valgusid 39tk,  asendiplaanil 49tk.</t>
  </si>
  <si>
    <t>Side- ja elektrivarustus</t>
  </si>
  <si>
    <t>Kaablikaevik ja 0,4 kV kaabli paigaldamine torusse koos taastamisega - 169m (mina sain 183m)</t>
  </si>
  <si>
    <t>Kaablikaeviku kaevamine ja sidemultitoru paigaldus koos taastamisega. Trassi pikkus 1654m (mina sain 1717m)</t>
  </si>
  <si>
    <t>Kooli tn künnise kaldosa 13%, MS26.1 profiililt kalded puudu, kas mahasõidud ei peaks vähemalt 5 m ulatuses olema max 3,0% (muidugi on ka erandjuhte)?</t>
  </si>
  <si>
    <t>Kontrollida üle drenaažitoru mahud.</t>
  </si>
  <si>
    <t>Kontrollida üle sademeveekanalisatsiooni mahud.</t>
  </si>
  <si>
    <r>
      <rPr>
        <sz val="12"/>
        <color rgb="FFFF0000"/>
        <rFont val="Calibri"/>
        <family val="2"/>
        <charset val="186"/>
        <scheme val="minor"/>
      </rPr>
      <t>Asendiplaan jäi muutmata,</t>
    </r>
    <r>
      <rPr>
        <sz val="12"/>
        <color theme="1"/>
        <rFont val="Calibri"/>
        <family val="2"/>
        <charset val="186"/>
        <scheme val="minor"/>
      </rPr>
      <t xml:space="preserve"> </t>
    </r>
    <r>
      <rPr>
        <sz val="12"/>
        <color rgb="FF00B050"/>
        <rFont val="Calibri"/>
        <family val="2"/>
        <charset val="186"/>
        <scheme val="minor"/>
      </rPr>
      <t>mahtudes orienteeruv liigitus olemas.</t>
    </r>
  </si>
  <si>
    <r>
      <rPr>
        <sz val="12"/>
        <color rgb="FF00B050"/>
        <rFont val="Calibri"/>
        <family val="2"/>
        <charset val="186"/>
        <scheme val="minor"/>
      </rPr>
      <t>Standardid lisatud seletuskirja</t>
    </r>
    <r>
      <rPr>
        <sz val="12"/>
        <color theme="1"/>
        <rFont val="Calibri"/>
        <family val="2"/>
        <charset val="186"/>
        <scheme val="minor"/>
      </rPr>
      <t xml:space="preserve">. 
</t>
    </r>
    <r>
      <rPr>
        <sz val="12"/>
        <color rgb="FFFF0000"/>
        <rFont val="Calibri"/>
        <family val="2"/>
        <charset val="186"/>
        <scheme val="minor"/>
      </rPr>
      <t>Arvutused ei vasta standarditele.</t>
    </r>
  </si>
  <si>
    <t>Punktis 11 oli märgitud, et meil on kogu lõik tugevdatud geovõrguga ja raudtee juurde eraldi konstruktsiooni ei rajata</t>
  </si>
  <si>
    <t>Vaatame üle</t>
  </si>
  <si>
    <t>Korrigeerime Lisa 2</t>
  </si>
  <si>
    <t>Praeguseks on tellijale esitatud</t>
  </si>
  <si>
    <t>Paneme lihtsalt paigaldusbetoon C35</t>
  </si>
  <si>
    <t>Lisame viite juhendile</t>
  </si>
  <si>
    <t>Need peaks olema VK osas</t>
  </si>
  <si>
    <t>Selle värava juurde me mahasõitu ei projekteeri, kuna kinnistule on juba juurdepääs olemas</t>
  </si>
  <si>
    <t>Praegu tundub, et joonisel on siiski õigesti, sest me ei plaaninud panna tardkivi kõige sisemisele ringile, kus autod reaalselt üle ei sõida, vaid ainult sellele osale, kus raskeveokid üle sõidavad.</t>
  </si>
  <si>
    <t>Neid ei ole vaja säilitada</t>
  </si>
  <si>
    <t>Lisame taastamised</t>
  </si>
  <si>
    <t>Vaatame üle ja lisame vajadusel puuduvad kokkuviimised</t>
  </si>
  <si>
    <t>Jääb praegu nii</t>
  </si>
  <si>
    <t>Otsustati, et jääb nii</t>
  </si>
  <si>
    <t>Ülesõidetava osa tagumine osa ei ole mõeldud tardkivist. Vaatame üle</t>
  </si>
  <si>
    <t>Sellega on vist päris keerulised lood</t>
  </si>
  <si>
    <t>vaatame üle</t>
  </si>
  <si>
    <t>vaatame üle, ikka peaks toide olema</t>
  </si>
  <si>
    <t>Jääme seisukohale, et laiendusi ei ole vaja. Kontrollisime šabloonidega pöördekoridore</t>
  </si>
  <si>
    <t>TT taotlus tehti, kuid tuli e-mailiga vastus, et nad ei soovi oma trassi rajada nagu PT-s oli mainitud. TT dokumenti EC ei väljastanud</t>
  </si>
  <si>
    <t>See on toimiv lahendus</t>
  </si>
  <si>
    <t>Tegu metallmastiga, eksitav tekstiviide eemaldatud</t>
  </si>
  <si>
    <t>KOntrollime</t>
  </si>
  <si>
    <t>Lisame seletuskirja</t>
  </si>
  <si>
    <t>Sisselõige pole vajalik. Lihtsam on uus kaabel paigaldada.</t>
  </si>
  <si>
    <t>Simuna teel on olemasolevad ümbertõstetavad valgustusmastid, valgusteid ei vahetata, sest seal on juba ledid. Eemaldame sealt infomullid, et ei oleks eksitav</t>
  </si>
  <si>
    <t>See eeldaks 5 soonelist installatsioonikaablit, millest 2 otsa tuuakse isoleeritult mastiluugi juurde. Puitmastidel pole aga võimalik seda teha, sest neil pole mastiluuki</t>
  </si>
  <si>
    <t>Hangime</t>
  </si>
  <si>
    <t>raudteemaal drenaažitorustik puudu</t>
  </si>
  <si>
    <t>5 kooskõlastust puudu (ELASA, Pandivere Vesi OÜ, SW Energia OÜ, TTJA, Väike-Maarja VV</t>
  </si>
  <si>
    <t>Viide hooldamise juhendile olemas</t>
  </si>
  <si>
    <t>Kokkuviimised osadel endiselt puudu (MS27, MS29.1, MS33, jne)</t>
  </si>
  <si>
    <t>korrigeeritud</t>
  </si>
  <si>
    <t>ELASA kooskõlastus puudub</t>
  </si>
  <si>
    <t xml:space="preserve">Lisatud, aga maht vale. </t>
  </si>
  <si>
    <t>Vale maht, joonise järgi 1376 m², koondmahtudes 1437 m²</t>
  </si>
  <si>
    <t>Parandamata. Truubi puhul tuleb anda siseläbimõõt. Lisaks on mahutabelis mõõtühikuks "kmpl", aga truupide puhul on ühikuks "m". Vt "Teetööde tehniline kirjeldus".</t>
  </si>
  <si>
    <t>Parandamata. Maht joonisel on 428 m².</t>
  </si>
  <si>
    <t>Parandamata</t>
  </si>
  <si>
    <t>Parandamata. Joonist on küll korrigeeritud, aga mahud uuendamta. Jätkuvalt on reaalne töödemaht 870 m²</t>
  </si>
  <si>
    <r>
      <t xml:space="preserve">Parandamata. Märgis 993 tehakse </t>
    </r>
    <r>
      <rPr>
        <b/>
        <sz val="12"/>
        <color rgb="FFFF0000"/>
        <rFont val="Calibri"/>
        <family val="2"/>
        <scheme val="minor"/>
      </rPr>
      <t>musta</t>
    </r>
    <r>
      <rPr>
        <sz val="12"/>
        <color rgb="FFFF0000"/>
        <rFont val="Calibri"/>
        <family val="2"/>
        <scheme val="minor"/>
      </rPr>
      <t xml:space="preserve"> ja valge värviga. Musta värvi kohta info mahutabelites puudub.</t>
    </r>
  </si>
  <si>
    <t>Parandamata. Joonise järgi on 388 m tardkivist äärekive. Mahutabelis on 834.</t>
  </si>
  <si>
    <t>Korras (aga seletuskirjas räägitakse vaid I suurusgrupist, kuigi projektis on ka II suurusgrupp).</t>
  </si>
  <si>
    <t>Hetkel jäi projekteerija lahendus</t>
  </si>
  <si>
    <t>Parandamata. Tekib ohtlik ristmik. Tuleb panna lm 211. Vt EVS 613:2023 p 9.1.1 c)</t>
  </si>
  <si>
    <t>Parandamata, AC 8 surf materjali osas artiklid nihkes</t>
  </si>
  <si>
    <t>Toru pikkus mahutabelis vastab torupikkusele plaanil.</t>
  </si>
  <si>
    <r>
      <t xml:space="preserve">Torude kogupikkus mahutabelis vastab torupikkusele plaanil. </t>
    </r>
    <r>
      <rPr>
        <sz val="12"/>
        <color rgb="FFFF0000"/>
        <rFont val="Calibri"/>
        <family val="2"/>
        <charset val="186"/>
        <scheme val="minor"/>
      </rPr>
      <t>Kraavide kaevamise maht tuleb anda m3-tes, mitte meetrites. Kraavide kaevamise maht on esitatud vales grupis, see tuleb liigutada mullatööde alla (grupi esimene nr 3).</t>
    </r>
  </si>
  <si>
    <t>Parandamata. Joonise järgi on 3196 m betoonäärekive. Mahutabelis on 2711.5 m.</t>
  </si>
  <si>
    <t>Liiklusmärkidele ei ole lisatud infosisu. Atribuutide andmeväljad on tühjad.</t>
  </si>
  <si>
    <t>On esitatud, aga ekspertiisi käigus failide nimed pidevalt muutuvad ja keeruline on jälgida, kust mida leida ja mis struktuuri alusel on mudelid loodud.</t>
  </si>
  <si>
    <t>Muutmata</t>
  </si>
  <si>
    <t>Ei ol lisatud</t>
  </si>
  <si>
    <t>korrigeerimata</t>
  </si>
  <si>
    <r>
      <t>Käesolevas projektis ei pea tegelikult käesolevatest standarditest lähtuma, sest HD pole neid standardeid välja toodud ning valgustuse TT on kirjas: "</t>
    </r>
    <r>
      <rPr>
        <i/>
        <sz val="12"/>
        <color theme="1"/>
        <rFont val="Calibri"/>
        <family val="2"/>
        <scheme val="minor"/>
      </rPr>
      <t xml:space="preserve">Ülekäiguraja valgustite valimisel  koostada valgustusarvutused, kus hinnanguväli peab olema esitatud vertikaalses (püsttasandilises) vaates ja mille tulemusena ülekäiguraja valgustiheduse hooldeväärtus  1m kõrgusel jalakäijate ülekäiguraja keskteljest on sõidusuunast vaadates vähemalt 30 lx. </t>
    </r>
    <r>
      <rPr>
        <sz val="12"/>
        <color theme="1"/>
        <rFont val="Calibri"/>
        <family val="2"/>
        <charset val="186"/>
        <scheme val="minor"/>
      </rPr>
      <t xml:space="preserve">" </t>
    </r>
  </si>
  <si>
    <t>Selgitus atribuutinfo failis ütleb, et see data peab olema ainult valgustusmastide küljes. Kaablitele ei saa neid väärtuseid kohaldada.</t>
  </si>
  <si>
    <t>Kontrollime. Erinevus tuleb ka sellest, et arvatavasti ekspert luges Simuna tee valgustid projekteeritavatena, mida nad tegelikult ei ole. Eksitav info jooniselt eemaldatud.</t>
  </si>
  <si>
    <t>2tk on ELV mastide tõmmitsad, 1tk on valgustusmasti tõmmits</t>
  </si>
  <si>
    <t>Kui ei lähtu sellest standardist, siis ei ole vaja lisada standardite loetelusse.</t>
  </si>
  <si>
    <t>M6 asendatud M5-ga, ilmselt kooskõlastatud.</t>
  </si>
  <si>
    <t>OK. 
Asendile võiks lisada, et Simuna tee BP vastas olevate valgustel konsoolikalle on 10 kraadi (igalpool vaikimisi 0 kraadi?).</t>
  </si>
  <si>
    <t>Arvutus lisatud, kuid CLO korrektsioonita valgusti L90 puhul peaks ƒLF olema 0,9.
Säilivustegur/hooldetegur seletuskirja p.4.1 - 0,8 ja p. 4.1.3 - 0,9. Korrigeerida.</t>
  </si>
  <si>
    <t>Siis tuleb kasutusele võtta elektrivõrkudele lisatav atribuutinfo.</t>
  </si>
  <si>
    <t>OK.
Ringristmikule lisatud mastid ja kaablid ei ole kajastatud mudelis.</t>
  </si>
  <si>
    <t>Kiirusmõõdiku tabloo kaabel ei ole kajastatud mudelis.</t>
  </si>
  <si>
    <t>Asendil sama tingmärgiga 8m ja 10m mastid, tingmärkides kajastatud ainult 10m mast.</t>
  </si>
  <si>
    <t>"Valgustusmasti demontaaž valgusti ümbertõstmisel - 14tk" - ei saa aru mis tööd see rida kirjeldab, kas asendusvalgustid olemasolevatel mastidel (mida tabelis ei ole kajastatud)?  Üks demonteeritav metallmast LED valgustiga ringtee juures jäi välja.</t>
  </si>
  <si>
    <t>Selgitus lisatud</t>
  </si>
  <si>
    <r>
      <rPr>
        <sz val="12"/>
        <color rgb="FF00B050"/>
        <rFont val="Calibri"/>
        <family val="2"/>
        <charset val="186"/>
        <scheme val="minor"/>
      </rPr>
      <t>Tabloo asukoht näidatud,</t>
    </r>
    <r>
      <rPr>
        <sz val="12"/>
        <color theme="4"/>
        <rFont val="Calibri"/>
        <family val="2"/>
        <charset val="186"/>
        <scheme val="minor"/>
      </rPr>
      <t xml:space="preserve"> </t>
    </r>
    <r>
      <rPr>
        <sz val="12"/>
        <color rgb="FFFF0000"/>
        <rFont val="Calibri"/>
        <family val="2"/>
        <charset val="186"/>
        <scheme val="minor"/>
      </rPr>
      <t>kas tabloo toidet ei vaja?</t>
    </r>
  </si>
  <si>
    <t>PK 126+75 korrigeeritud, kuid konfliktid on nüüd PK 127+30 (2 drenaaži vaatluskaevu).</t>
  </si>
  <si>
    <t>Taastamised puudu, puuduvad tehnovõrkude tingmärgid</t>
  </si>
  <si>
    <t>TL joonisel PK 127+30 
2 drenaažikaevu äärekivis. TL jooniste ja VK joonsite lahendus ei lähe omavahel kokku, kuid tundub, et ka VK lahenduses on kaevud äärekivis.</t>
  </si>
  <si>
    <t>Mõõtkava lahtrisse lisatud 1:1000, eraldi peaks olema horisontaalne ja vertikaalne</t>
  </si>
  <si>
    <t>mõõtkavad puudu</t>
  </si>
  <si>
    <t>Esitatud vaid pealispind (TOP), kus kolmnurkmudelis on anomaaliad riigitee nr 15124 ja riigitee nr 22 ristmiku piirkonnas.</t>
  </si>
  <si>
    <t>pikiprofiili on täiendatud, aga kuna puuduvad tingmärgid, siis ei ole aru saada, mis asjad sinna täpselt lisatud on</t>
  </si>
  <si>
    <t>Uus märkus PK 132+25 VP</t>
  </si>
  <si>
    <t>Platsi kate ei lähe kõrguslikult kokku olemasoleva maapinnaga.</t>
  </si>
  <si>
    <t>Teljed (3D_Rakke_Teljed. xml) esitatud koos kõrgusliku infoga.</t>
  </si>
  <si>
    <t>Seletuskirja võiks lisada selgituse, mis saab kohaliku võrgu punktidest.</t>
  </si>
  <si>
    <r>
      <rPr>
        <sz val="12"/>
        <color theme="9"/>
        <rFont val="Calibri"/>
        <family val="2"/>
        <charset val="186"/>
        <scheme val="minor"/>
      </rPr>
      <t>Toide olemas</t>
    </r>
    <r>
      <rPr>
        <sz val="12"/>
        <color theme="4"/>
        <rFont val="Calibri"/>
        <family val="2"/>
        <charset val="186"/>
        <scheme val="minor"/>
      </rPr>
      <t xml:space="preserve"> </t>
    </r>
    <r>
      <rPr>
        <sz val="12"/>
        <color rgb="FFFF0000"/>
        <rFont val="Calibri"/>
        <family val="2"/>
        <charset val="186"/>
        <scheme val="minor"/>
      </rPr>
      <t>kuid see ei kajastu TL plaanijoonistel, samas teised proj. võrgud on näidatud. Plaanijoonistelt võrkude tingmärgid puudu.</t>
    </r>
  </si>
  <si>
    <r>
      <rPr>
        <sz val="12"/>
        <color theme="9"/>
        <rFont val="Calibri"/>
        <family val="2"/>
        <charset val="186"/>
        <scheme val="minor"/>
      </rPr>
      <t>Pikettide vahemik lisatud,</t>
    </r>
    <r>
      <rPr>
        <sz val="12"/>
        <color theme="4"/>
        <rFont val="Calibri"/>
        <family val="2"/>
        <charset val="186"/>
        <scheme val="minor"/>
      </rPr>
      <t xml:space="preserve"> </t>
    </r>
    <r>
      <rPr>
        <sz val="12"/>
        <color rgb="FFFF0000"/>
        <rFont val="Calibri"/>
        <family val="2"/>
        <charset val="186"/>
        <scheme val="minor"/>
      </rPr>
      <t>puurauke lisatud ei ole</t>
    </r>
  </si>
  <si>
    <r>
      <rPr>
        <sz val="12"/>
        <color theme="9"/>
        <rFont val="Calibri"/>
        <family val="2"/>
        <charset val="186"/>
        <scheme val="minor"/>
      </rPr>
      <t>Pinnad esitatud dwg ja ifc formaadis.</t>
    </r>
    <r>
      <rPr>
        <sz val="12"/>
        <color rgb="FF00B050"/>
        <rFont val="Calibri"/>
        <family val="2"/>
        <charset val="186"/>
        <scheme val="minor"/>
      </rPr>
      <t xml:space="preserve"> </t>
    </r>
    <r>
      <rPr>
        <sz val="12"/>
        <color rgb="FFFF0000"/>
        <rFont val="Calibri"/>
        <family val="2"/>
        <charset val="186"/>
        <scheme val="minor"/>
      </rPr>
      <t>Esitada pinnad ka xml formaadis.</t>
    </r>
  </si>
  <si>
    <r>
      <rPr>
        <sz val="12"/>
        <color theme="9"/>
        <rFont val="Calibri"/>
        <family val="2"/>
        <charset val="186"/>
        <scheme val="minor"/>
      </rPr>
      <t>Pinnad esitatud dwg ja ifc formaadis,</t>
    </r>
    <r>
      <rPr>
        <sz val="12"/>
        <color rgb="FFFF0000"/>
        <rFont val="Calibri"/>
        <family val="2"/>
        <charset val="186"/>
        <scheme val="minor"/>
      </rPr>
      <t xml:space="preserve"> tuleks esitada ka xml formaadis.</t>
    </r>
  </si>
  <si>
    <t>Lahendus korrigeerimata</t>
  </si>
  <si>
    <t>suurusgrup korrigeerimata</t>
  </si>
  <si>
    <r>
      <rPr>
        <sz val="12"/>
        <color rgb="FFFF0000"/>
        <rFont val="Calibri"/>
        <family val="2"/>
        <charset val="186"/>
        <scheme val="minor"/>
      </rPr>
      <t>Plaanijoonise järgi on Kooli tänaval künnis kuid pikiprofiilil see ei kajastu.</t>
    </r>
    <r>
      <rPr>
        <sz val="12"/>
        <color theme="4"/>
        <rFont val="Calibri"/>
        <family val="2"/>
        <charset val="186"/>
        <scheme val="minor"/>
      </rPr>
      <t xml:space="preserve"> </t>
    </r>
    <r>
      <rPr>
        <sz val="12"/>
        <color theme="9"/>
        <rFont val="Calibri"/>
        <family val="2"/>
        <charset val="186"/>
        <scheme val="minor"/>
      </rPr>
      <t>Vertikaalplaneeringu joonisel on MS5 vertikali korrigeeritud,</t>
    </r>
    <r>
      <rPr>
        <sz val="12"/>
        <color theme="4"/>
        <rFont val="Calibri"/>
        <family val="2"/>
        <charset val="186"/>
        <scheme val="minor"/>
      </rPr>
      <t xml:space="preserve"> </t>
    </r>
    <r>
      <rPr>
        <sz val="12"/>
        <color rgb="FFFF0000"/>
        <rFont val="Calibri"/>
        <family val="2"/>
        <charset val="186"/>
        <scheme val="minor"/>
      </rPr>
      <t>pikiprofiil on korrigeerimata</t>
    </r>
  </si>
  <si>
    <t>pt 1.9 ja pt 2.1</t>
  </si>
  <si>
    <t>Arvutuse aluseks toodud EVS 846:2021 lisada normdokumentide nimekirja</t>
  </si>
  <si>
    <r>
      <t>Jooniselt mõõtes (hatchide pindala) 1605 m</t>
    </r>
    <r>
      <rPr>
        <sz val="12"/>
        <rFont val="Calibri"/>
        <family val="2"/>
      </rPr>
      <t>²</t>
    </r>
    <r>
      <rPr>
        <sz val="12"/>
        <rFont val="Calibri"/>
        <family val="2"/>
        <scheme val="minor"/>
      </rPr>
      <t>, kululoendis 1555. Parkla Kase tn poolne mahasõit on välja jäänud ilmselt. Mahtude võtmist teeb segaseks see, et KOV rahastatud maht ei ole eraldi kuluridadel välja toodud.</t>
    </r>
  </si>
  <si>
    <t>pt 2.1.2</t>
  </si>
  <si>
    <r>
      <t xml:space="preserve">Lisada info, kas dreenid augustatud </t>
    </r>
    <r>
      <rPr>
        <sz val="12"/>
        <rFont val="Calibri"/>
        <family val="2"/>
      </rPr>
      <t>120° või 360°</t>
    </r>
  </si>
  <si>
    <t>Märgiste 978 mahud on valed, kuna märgised on joonisel 2 x suuremad kui standardis kirjeldatud. Märgised on 10 m pikkused, aga peaksid olema 5 m pikkused.</t>
  </si>
  <si>
    <r>
      <t xml:space="preserve">Failis 
</t>
    </r>
    <r>
      <rPr>
        <b/>
        <sz val="12"/>
        <color theme="1"/>
        <rFont val="Calibri"/>
        <family val="2"/>
        <charset val="186"/>
        <scheme val="minor"/>
      </rPr>
      <t>3D_Rakke_Killustikalus fr 4_63 LA40 või freespuru (h-20cm).dwg</t>
    </r>
    <r>
      <rPr>
        <sz val="12"/>
        <color theme="1"/>
        <rFont val="Calibri"/>
        <family val="2"/>
        <charset val="186"/>
        <scheme val="minor"/>
      </rPr>
      <t xml:space="preserve"> pind vigane</t>
    </r>
  </si>
  <si>
    <t>Kaevu D-418 luuk jääb äärekivisse</t>
  </si>
  <si>
    <t>täiendatud</t>
  </si>
  <si>
    <t>RKK-415, RK-414, RK-412 konfliktis kaabliga</t>
  </si>
  <si>
    <t>Enamusel esitatud pindadest puudub infosisu. Mõned failid topelt (AC 32 base, 6cm ,Täitematerjal Tm_105, h-40-55cm)</t>
  </si>
  <si>
    <t>Täpsustada, kas projekteeritud on dreenid De160 (asendiplaan, mahud) või De110 (seletuskirjas)</t>
  </si>
  <si>
    <t>Vee-ettevõtte kooskõlastus puudub</t>
  </si>
  <si>
    <t>SK-205 kaevu ja kaablid kaitsetorus omavahelist kuja tuleks suurendada</t>
  </si>
  <si>
    <r>
      <rPr>
        <sz val="12"/>
        <color theme="9"/>
        <rFont val="Calibri"/>
        <family val="2"/>
        <charset val="186"/>
        <scheme val="minor"/>
      </rPr>
      <t>puurtulbad olemas,</t>
    </r>
    <r>
      <rPr>
        <sz val="12"/>
        <color theme="4"/>
        <rFont val="Calibri"/>
        <family val="2"/>
        <charset val="186"/>
        <scheme val="minor"/>
      </rPr>
      <t xml:space="preserve"> </t>
    </r>
    <r>
      <rPr>
        <sz val="12"/>
        <color rgb="FFFF0000"/>
        <rFont val="Calibri"/>
        <family val="2"/>
        <charset val="186"/>
        <scheme val="minor"/>
      </rPr>
      <t>tingmärgid puudu</t>
    </r>
  </si>
  <si>
    <t>Kitsenduste skeem on olemas (joonis 4-21)</t>
  </si>
  <si>
    <t>Lisame puuraugu numbrid</t>
  </si>
  <si>
    <t>Lisame taastamised ja tehnovõrkude leppemärgid</t>
  </si>
  <si>
    <t>Lisasime seletuskirja viite, millest tuleb lähtuda võrgupunktide käitlemisel.</t>
  </si>
  <si>
    <t>Korrigeerime asendiplaani jooniseid ja mõõtkette.</t>
  </si>
  <si>
    <t xml:space="preserve">Nõlvad on lisatud. Kui kõikidele haljasaladele vertikaalplaneering näidata, muutub joonis väga kirjuks ning kaob joonise loetavus. </t>
  </si>
  <si>
    <t>Võtame alla viimase EL lahenduse ja lisame tehnovõrkude leppemärgid</t>
  </si>
  <si>
    <t>Meil on seal mõlemalpool mahasõitu restkaevud. Üheljuhul haljasalale, nõva sees ja teisel juhul äärekivi juures. Meie hinnangul ei ole sademevee kogunemise ohtu.</t>
  </si>
  <si>
    <t>Võtame alla viimase VK lahenduse. Võimalik, et see on vahepeal muutunud.</t>
  </si>
  <si>
    <t>Korrigeerime suurusgrupi.</t>
  </si>
  <si>
    <t>Analüüsisime ja jõudsime seisukohale, et nad harjad ja põhjad tulevad välja ka vertikaalijooni vaadates. Ei hakka midagi täiendavat lisama, kuna joonis läheb kirjuks.</t>
  </si>
  <si>
    <t>Need kohtkõrgused näitavad olemasolevaid kõrguseid ja peavadki sellist värvi olema.</t>
  </si>
  <si>
    <t>Lisame leppemärgi</t>
  </si>
  <si>
    <t>Lisame mõõtkava</t>
  </si>
  <si>
    <t>Lisame leppemärgid</t>
  </si>
  <si>
    <t xml:space="preserve">Mahasõitude pikiprofiilidele ei hakka tehnovõrkusid lisama. </t>
  </si>
  <si>
    <t>Pikiprofiilil me eraldi profiili muutust ei tee, sest künnis rajatakse täiendavate kihtidena ja alumise kihi pikiprofiil on sama, mis eelneval ja järgneval lõigul.</t>
  </si>
  <si>
    <t>On olemas</t>
  </si>
  <si>
    <t>On olemas kõikides võimalikes formaatides.</t>
  </si>
  <si>
    <t>Kõik pinnad on esitatud kõikides formaatides</t>
  </si>
  <si>
    <t>On esitatud</t>
  </si>
  <si>
    <t>Lisame atribuudid</t>
  </si>
  <si>
    <t>Paneme liiklusmärgi</t>
  </si>
  <si>
    <t>Korrigeerime mahu</t>
  </si>
  <si>
    <t>834 on õige</t>
  </si>
  <si>
    <t>Mahutabelis on õige. Teised on tardkivist</t>
  </si>
  <si>
    <t>1437 on õige</t>
  </si>
  <si>
    <t>korrigeerime</t>
  </si>
  <si>
    <t>jääb 432</t>
  </si>
  <si>
    <t>korrigeerime kmpl m-ks</t>
  </si>
  <si>
    <t>.</t>
  </si>
  <si>
    <t>EVR on küsitud info nende tehnovõrkude kohta. EVR ei esitanud infot drenaaži kohta.</t>
  </si>
  <si>
    <t>Vaatame üle.</t>
  </si>
  <si>
    <t>Osad tulevad alles.
SW Energia OÜ ei vasta kirjadele.</t>
  </si>
  <si>
    <t>Ühtlustame teksti, et ei oleks arusaamatusi. Kajastame masti kogupikkuse</t>
  </si>
  <si>
    <t>TV kaabel on valgustusvõrgu osa, siis peaks atribuutide tabelis olema kaablitele lisatavad atribuudid eraldi välja toodud</t>
  </si>
  <si>
    <t>14 valgustusmasti koos valgustitega tõstetakse uude kohta. See tähendab seda. Samas võib seda demontaaži lugeda ka valgustusmasti übmertõstmise rea alla. Eemaldame selle rea</t>
  </si>
  <si>
    <t>Kooskõlastamisel.</t>
  </si>
  <si>
    <t>Muudame punktis 2.1 normi 846:2021 normiks 848:2021. Arvutusalused samad.</t>
  </si>
  <si>
    <t>Lisame info</t>
  </si>
  <si>
    <t>Korrigeerime seletuskirjas läbimõõdu De160nks.</t>
  </si>
  <si>
    <t>Kaableid nihutatakse</t>
  </si>
  <si>
    <t>Nihutame kaevu</t>
  </si>
  <si>
    <t>Kaablit nihutatakse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</si>
</sst>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charset val="186"/>
      <scheme val="minor"/>
    </font>
    <font>
      <b/>
      <sz val="12"/>
      <color theme="1"/>
      <name val="Calibri"/>
      <family val="2"/>
      <charset val="186"/>
      <scheme val="minor"/>
    </font>
    <font>
      <sz val="12"/>
      <color theme="1"/>
      <name val="Calibri"/>
      <family val="2"/>
      <charset val="186"/>
      <scheme val="minor"/>
    </font>
    <font>
      <b/>
      <sz val="12"/>
      <name val="Calibri"/>
      <family val="2"/>
      <charset val="186"/>
      <scheme val="minor"/>
    </font>
    <font>
      <sz val="12"/>
      <color theme="1"/>
      <name val="Calibri"/>
      <family val="2"/>
      <scheme val="minor"/>
    </font>
    <font>
      <sz val="12"/>
      <name val="Calibri"/>
      <family val="2"/>
      <scheme val="minor"/>
    </font>
    <font>
      <sz val="12"/>
      <color theme="1"/>
      <name val="Tahoma"/>
      <family val="2"/>
      <charset val="186"/>
    </font>
    <font>
      <sz val="11.9"/>
      <color theme="1"/>
      <name val="Calibri"/>
      <family val="2"/>
      <charset val="186"/>
    </font>
    <font>
      <sz val="11.9"/>
      <color theme="1"/>
      <name val="Tahoma"/>
      <family val="2"/>
      <charset val="186"/>
    </font>
    <font>
      <sz val="11.8"/>
      <color theme="1"/>
      <name val="Calibri"/>
      <family val="2"/>
      <charset val="186"/>
    </font>
    <font>
      <sz val="12"/>
      <name val="Calibri"/>
      <family val="2"/>
      <charset val="186"/>
      <scheme val="minor"/>
    </font>
    <font>
      <sz val="12"/>
      <name val="Calibri"/>
      <family val="2"/>
      <charset val="186"/>
    </font>
    <font>
      <i/>
      <sz val="12"/>
      <name val="Calibri"/>
      <family val="2"/>
      <charset val="186"/>
      <scheme val="minor"/>
    </font>
    <font>
      <u/>
      <sz val="12"/>
      <name val="Calibri"/>
      <family val="2"/>
      <charset val="186"/>
      <scheme val="minor"/>
    </font>
    <font>
      <i/>
      <sz val="12"/>
      <color theme="1"/>
      <name val="Calibri"/>
      <family val="2"/>
      <charset val="186"/>
      <scheme val="minor"/>
    </font>
    <font>
      <sz val="12"/>
      <color theme="4"/>
      <name val="Calibri"/>
      <family val="2"/>
      <charset val="186"/>
      <scheme val="minor"/>
    </font>
    <font>
      <sz val="12"/>
      <color rgb="FFFF0000"/>
      <name val="Calibri"/>
      <family val="2"/>
      <charset val="186"/>
      <scheme val="minor"/>
    </font>
    <font>
      <b/>
      <i/>
      <sz val="12"/>
      <color theme="1"/>
      <name val="Calibri"/>
      <family val="2"/>
      <charset val="186"/>
      <scheme val="minor"/>
    </font>
    <font>
      <sz val="12"/>
      <color rgb="FF00B050"/>
      <name val="Calibri"/>
      <family val="2"/>
      <charset val="186"/>
      <scheme val="minor"/>
    </font>
    <font>
      <sz val="12"/>
      <color rgb="FFFF0000"/>
      <name val="Calibri"/>
      <family val="2"/>
      <scheme val="minor"/>
    </font>
    <font>
      <sz val="12"/>
      <color rgb="FFFF0000"/>
      <name val="Calibri"/>
      <family val="2"/>
      <charset val="186"/>
    </font>
    <font>
      <b/>
      <sz val="12"/>
      <name val="Calibri"/>
      <family val="2"/>
      <scheme val="minor"/>
    </font>
    <font>
      <sz val="12"/>
      <name val="Calibri"/>
      <family val="2"/>
    </font>
    <font>
      <sz val="12"/>
      <color rgb="FFFF0000"/>
      <name val="Calibri"/>
      <family val="2"/>
    </font>
    <font>
      <sz val="12"/>
      <color rgb="FFE97D3B"/>
      <name val="Calibri"/>
      <family val="2"/>
      <charset val="186"/>
      <scheme val="minor"/>
    </font>
    <font>
      <sz val="12"/>
      <color rgb="FF00B050"/>
      <name val="Calibri"/>
      <family val="2"/>
      <scheme val="minor"/>
    </font>
    <font>
      <b/>
      <sz val="12"/>
      <color rgb="FFFF0000"/>
      <name val="Calibri"/>
      <family val="2"/>
      <scheme val="minor"/>
    </font>
    <font>
      <i/>
      <sz val="12"/>
      <color theme="1"/>
      <name val="Calibri"/>
      <family val="2"/>
      <scheme val="minor"/>
    </font>
    <font>
      <sz val="12"/>
      <color theme="8"/>
      <name val="Calibri"/>
      <family val="2"/>
      <charset val="186"/>
      <scheme val="minor"/>
    </font>
    <font>
      <sz val="12"/>
      <color rgb="FFFFC000"/>
      <name val="Calibri"/>
      <family val="2"/>
      <charset val="186"/>
      <scheme val="minor"/>
    </font>
    <font>
      <sz val="12"/>
      <color theme="9"/>
      <name val="Calibri"/>
      <family val="2"/>
      <charset val="186"/>
      <scheme val="minor"/>
    </font>
  </fonts>
  <fills count="7">
    <fill>
      <patternFill patternType="none"/>
    </fill>
    <fill>
      <patternFill patternType="gray125"/>
    </fill>
    <fill>
      <patternFill patternType="solid">
        <fgColor theme="0" tint="-0.14999847407452621"/>
        <bgColor indexed="64"/>
      </patternFill>
    </fill>
    <fill>
      <patternFill patternType="solid">
        <fgColor rgb="FFD89D18"/>
        <bgColor indexed="64"/>
      </patternFill>
    </fill>
    <fill>
      <patternFill patternType="solid">
        <fgColor rgb="FFFF8200"/>
        <bgColor indexed="64"/>
      </patternFill>
    </fill>
    <fill>
      <patternFill patternType="solid">
        <fgColor rgb="FFFFFF00"/>
        <bgColor indexed="64"/>
      </patternFill>
    </fill>
    <fill>
      <patternFill patternType="solid">
        <fgColor theme="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121">
    <xf numFmtId="0" fontId="0" fillId="0" borderId="0" xfId="0"/>
    <xf numFmtId="0" fontId="2" fillId="0" borderId="0" xfId="0" applyFont="1"/>
    <xf numFmtId="0" fontId="2" fillId="0" borderId="0" xfId="0" applyFont="1" applyAlignment="1">
      <alignment horizontal="center"/>
    </xf>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0" fontId="1"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2" fillId="2" borderId="1" xfId="0" applyFont="1" applyFill="1" applyBorder="1"/>
    <xf numFmtId="0" fontId="2" fillId="0" borderId="1" xfId="0" applyFont="1" applyBorder="1"/>
    <xf numFmtId="0" fontId="2" fillId="0" borderId="0" xfId="0" applyFont="1" applyAlignment="1">
      <alignment horizontal="center" vertical="center" wrapText="1"/>
    </xf>
    <xf numFmtId="0" fontId="2" fillId="2" borderId="1" xfId="0" applyFont="1" applyFill="1" applyBorder="1" applyAlignment="1">
      <alignment horizontal="center" vertical="center" wrapText="1"/>
    </xf>
    <xf numFmtId="0" fontId="1" fillId="2" borderId="4" xfId="0" applyFont="1" applyFill="1" applyBorder="1" applyAlignment="1">
      <alignment vertical="center"/>
    </xf>
    <xf numFmtId="0" fontId="2" fillId="2" borderId="4" xfId="0" applyFont="1" applyFill="1" applyBorder="1" applyAlignment="1">
      <alignment horizontal="center" vertical="center" wrapText="1"/>
    </xf>
    <xf numFmtId="0" fontId="2"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4" xfId="0" applyFont="1" applyBorder="1" applyAlignment="1">
      <alignment horizontal="center" vertical="center" wrapText="1"/>
    </xf>
    <xf numFmtId="0" fontId="4" fillId="0" borderId="0" xfId="0" applyFont="1"/>
    <xf numFmtId="0" fontId="4" fillId="0" borderId="1" xfId="0" applyFont="1" applyBorder="1" applyAlignment="1">
      <alignment horizontal="center" vertical="center"/>
    </xf>
    <xf numFmtId="0" fontId="2" fillId="0" borderId="1" xfId="0" applyFont="1" applyBorder="1" applyAlignment="1">
      <alignment wrapText="1"/>
    </xf>
    <xf numFmtId="0" fontId="5" fillId="0" borderId="1" xfId="0" applyFont="1" applyBorder="1" applyAlignment="1">
      <alignment horizontal="left" vertical="center" wrapText="1"/>
    </xf>
    <xf numFmtId="0" fontId="2" fillId="0" borderId="1" xfId="0" applyFont="1" applyBorder="1" applyAlignment="1">
      <alignment vertical="center" wrapText="1"/>
    </xf>
    <xf numFmtId="0" fontId="2" fillId="0" borderId="0" xfId="0" applyFont="1" applyAlignment="1">
      <alignment wrapText="1"/>
    </xf>
    <xf numFmtId="0" fontId="2" fillId="3" borderId="4" xfId="0" applyFont="1" applyFill="1" applyBorder="1" applyAlignment="1">
      <alignment horizontal="center" vertical="center" wrapText="1"/>
    </xf>
    <xf numFmtId="0" fontId="1" fillId="4" borderId="1" xfId="0" applyFont="1" applyFill="1" applyBorder="1" applyAlignment="1">
      <alignment vertical="center"/>
    </xf>
    <xf numFmtId="0" fontId="1" fillId="4" borderId="4" xfId="0" applyFont="1" applyFill="1" applyBorder="1" applyAlignment="1">
      <alignment vertical="center"/>
    </xf>
    <xf numFmtId="0" fontId="2" fillId="4" borderId="1" xfId="0" applyFont="1" applyFill="1" applyBorder="1" applyAlignment="1">
      <alignment horizontal="center" vertical="center" wrapText="1"/>
    </xf>
    <xf numFmtId="0" fontId="2" fillId="4" borderId="4" xfId="0" applyFont="1" applyFill="1" applyBorder="1" applyAlignment="1">
      <alignment horizontal="center" vertical="center" wrapText="1"/>
    </xf>
    <xf numFmtId="14" fontId="2" fillId="0" borderId="1" xfId="0" applyNumberFormat="1" applyFont="1" applyBorder="1" applyAlignment="1">
      <alignment horizontal="center" vertical="center" wrapText="1"/>
    </xf>
    <xf numFmtId="0" fontId="1" fillId="0" borderId="1" xfId="0" applyFont="1" applyBorder="1" applyAlignment="1">
      <alignment horizontal="center" vertical="center"/>
    </xf>
    <xf numFmtId="0" fontId="10" fillId="0" borderId="1" xfId="0" applyFont="1" applyBorder="1" applyAlignment="1">
      <alignment horizontal="left" vertical="center" wrapText="1"/>
    </xf>
    <xf numFmtId="0" fontId="5" fillId="0" borderId="4" xfId="0" applyFont="1" applyBorder="1" applyAlignment="1">
      <alignment horizontal="center" vertical="center" wrapText="1"/>
    </xf>
    <xf numFmtId="0" fontId="10" fillId="0" borderId="4" xfId="0" applyFont="1" applyBorder="1" applyAlignment="1">
      <alignment horizontal="left" vertical="center" wrapText="1"/>
    </xf>
    <xf numFmtId="0" fontId="11" fillId="0" borderId="1" xfId="0" applyFont="1" applyBorder="1" applyAlignment="1">
      <alignment wrapText="1"/>
    </xf>
    <xf numFmtId="0" fontId="5" fillId="0" borderId="1" xfId="0" applyFont="1" applyBorder="1" applyAlignment="1">
      <alignment horizontal="center" vertical="center" wrapText="1"/>
    </xf>
    <xf numFmtId="0" fontId="2" fillId="2" borderId="4" xfId="0" applyFont="1" applyFill="1" applyBorder="1" applyAlignment="1">
      <alignment vertical="center"/>
    </xf>
    <xf numFmtId="0" fontId="2" fillId="0" borderId="1" xfId="0" applyFont="1" applyBorder="1" applyAlignment="1">
      <alignment vertical="center"/>
    </xf>
    <xf numFmtId="0" fontId="10" fillId="0" borderId="1" xfId="0" applyFont="1" applyBorder="1" applyAlignment="1">
      <alignment wrapText="1"/>
    </xf>
    <xf numFmtId="0" fontId="1" fillId="2" borderId="1" xfId="0" applyFont="1" applyFill="1" applyBorder="1" applyAlignment="1">
      <alignment horizontal="center" vertical="top" wrapText="1"/>
    </xf>
    <xf numFmtId="0" fontId="1" fillId="4" borderId="4" xfId="0" applyFont="1" applyFill="1" applyBorder="1" applyAlignment="1">
      <alignment vertical="top"/>
    </xf>
    <xf numFmtId="0" fontId="2" fillId="2" borderId="1" xfId="0" applyFont="1" applyFill="1" applyBorder="1" applyAlignment="1">
      <alignment vertical="top"/>
    </xf>
    <xf numFmtId="0" fontId="5" fillId="0" borderId="1" xfId="0" applyFont="1" applyBorder="1" applyAlignment="1">
      <alignment horizontal="left" vertical="top" wrapText="1"/>
    </xf>
    <xf numFmtId="0" fontId="1" fillId="2" borderId="4" xfId="0" applyFont="1" applyFill="1" applyBorder="1" applyAlignment="1">
      <alignment vertical="top"/>
    </xf>
    <xf numFmtId="0" fontId="11" fillId="0" borderId="1" xfId="0" applyFont="1" applyBorder="1" applyAlignment="1">
      <alignment vertical="top" wrapText="1"/>
    </xf>
    <xf numFmtId="0" fontId="10" fillId="0" borderId="1" xfId="0" applyFont="1" applyBorder="1" applyAlignment="1">
      <alignment vertical="top" wrapText="1"/>
    </xf>
    <xf numFmtId="0" fontId="2" fillId="0" borderId="1" xfId="0" applyFont="1" applyBorder="1" applyAlignment="1">
      <alignment vertical="top" wrapText="1"/>
    </xf>
    <xf numFmtId="0" fontId="2" fillId="0" borderId="0" xfId="0" applyFont="1" applyAlignment="1">
      <alignment vertical="top"/>
    </xf>
    <xf numFmtId="0" fontId="10" fillId="0" borderId="1" xfId="0" applyFont="1" applyBorder="1" applyAlignment="1">
      <alignment vertical="center" wrapText="1"/>
    </xf>
    <xf numFmtId="0" fontId="4" fillId="0" borderId="1" xfId="0" applyFont="1" applyBorder="1" applyAlignment="1">
      <alignment horizontal="left" vertical="top" wrapText="1"/>
    </xf>
    <xf numFmtId="0" fontId="4" fillId="2" borderId="1" xfId="0" applyFont="1" applyFill="1" applyBorder="1" applyAlignment="1">
      <alignment horizontal="left" vertical="top" wrapText="1"/>
    </xf>
    <xf numFmtId="0" fontId="4" fillId="0" borderId="0" xfId="0" applyFont="1" applyAlignment="1">
      <alignment horizontal="left" vertical="top" wrapText="1"/>
    </xf>
    <xf numFmtId="0" fontId="2" fillId="2" borderId="1" xfId="0" applyFont="1" applyFill="1" applyBorder="1" applyAlignment="1">
      <alignment horizontal="left" vertical="top" wrapText="1" readingOrder="1"/>
    </xf>
    <xf numFmtId="0" fontId="2" fillId="5" borderId="1" xfId="0" applyFont="1" applyFill="1" applyBorder="1" applyAlignment="1">
      <alignment horizontal="left" vertical="top" wrapText="1" readingOrder="1"/>
    </xf>
    <xf numFmtId="0" fontId="2" fillId="0" borderId="1" xfId="0" applyFont="1" applyBorder="1" applyAlignment="1">
      <alignment horizontal="left" vertical="top" wrapText="1" readingOrder="1"/>
    </xf>
    <xf numFmtId="0" fontId="2" fillId="0" borderId="0" xfId="0" applyFont="1" applyAlignment="1">
      <alignment horizontal="left" vertical="top" wrapText="1" readingOrder="1"/>
    </xf>
    <xf numFmtId="0" fontId="2" fillId="0" borderId="1" xfId="0" applyFont="1" applyBorder="1" applyAlignment="1">
      <alignment horizontal="left" vertical="top" wrapText="1"/>
    </xf>
    <xf numFmtId="0" fontId="1" fillId="2" borderId="1" xfId="0" applyFont="1" applyFill="1" applyBorder="1" applyAlignment="1">
      <alignment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5" fillId="0" borderId="0" xfId="0" applyFont="1" applyAlignment="1">
      <alignment horizontal="center" vertical="center" wrapText="1"/>
    </xf>
    <xf numFmtId="0" fontId="18" fillId="0" borderId="1" xfId="0" applyFont="1" applyBorder="1" applyAlignment="1">
      <alignment horizontal="center" vertical="center" wrapText="1"/>
    </xf>
    <xf numFmtId="0" fontId="16" fillId="0" borderId="1" xfId="0" applyFont="1" applyBorder="1" applyAlignment="1">
      <alignment horizontal="left" vertical="center" wrapText="1"/>
    </xf>
    <xf numFmtId="0" fontId="19" fillId="0" borderId="4" xfId="0" applyFont="1" applyBorder="1" applyAlignment="1">
      <alignment horizontal="center" vertical="center" wrapText="1"/>
    </xf>
    <xf numFmtId="0" fontId="20" fillId="0" borderId="1" xfId="0" applyFont="1" applyBorder="1" applyAlignment="1">
      <alignment vertical="top" wrapText="1"/>
    </xf>
    <xf numFmtId="0" fontId="2" fillId="0" borderId="1" xfId="0" applyFont="1" applyBorder="1" applyAlignment="1">
      <alignment horizontal="center" vertical="center"/>
    </xf>
    <xf numFmtId="0" fontId="5" fillId="0" borderId="1" xfId="0" applyFont="1" applyBorder="1" applyAlignment="1">
      <alignment wrapText="1"/>
    </xf>
    <xf numFmtId="0" fontId="5" fillId="0" borderId="1" xfId="0" applyFont="1" applyBorder="1" applyAlignment="1">
      <alignment horizontal="left" vertical="top" wrapText="1" readingOrder="1"/>
    </xf>
    <xf numFmtId="0" fontId="5" fillId="0" borderId="1" xfId="0" applyFont="1" applyBorder="1"/>
    <xf numFmtId="0" fontId="5" fillId="0" borderId="0" xfId="0" applyFont="1"/>
    <xf numFmtId="0" fontId="5" fillId="2" borderId="4" xfId="0" applyFont="1" applyFill="1" applyBorder="1" applyAlignment="1">
      <alignment horizontal="center" vertical="center" wrapText="1"/>
    </xf>
    <xf numFmtId="0" fontId="21" fillId="2" borderId="4" xfId="0" applyFont="1" applyFill="1" applyBorder="1" applyAlignment="1">
      <alignment vertical="center"/>
    </xf>
    <xf numFmtId="0" fontId="5" fillId="2" borderId="1" xfId="0" applyFont="1" applyFill="1" applyBorder="1" applyAlignment="1">
      <alignment horizontal="center" vertical="center" wrapText="1"/>
    </xf>
    <xf numFmtId="0" fontId="5" fillId="0" borderId="1" xfId="0" applyFont="1" applyBorder="1" applyAlignment="1">
      <alignment horizontal="center"/>
    </xf>
    <xf numFmtId="0" fontId="5" fillId="0" borderId="1" xfId="0" applyFont="1" applyBorder="1" applyAlignment="1">
      <alignment vertical="center" wrapText="1"/>
    </xf>
    <xf numFmtId="0" fontId="5" fillId="3" borderId="4" xfId="0" applyFont="1" applyFill="1" applyBorder="1" applyAlignment="1">
      <alignment horizontal="center" vertical="center" wrapText="1"/>
    </xf>
    <xf numFmtId="0" fontId="21" fillId="3" borderId="4" xfId="0" applyFont="1" applyFill="1" applyBorder="1" applyAlignment="1">
      <alignment vertical="center"/>
    </xf>
    <xf numFmtId="0" fontId="5" fillId="3" borderId="1" xfId="0" applyFont="1" applyFill="1" applyBorder="1" applyAlignment="1">
      <alignment horizontal="center" vertical="center" wrapText="1"/>
    </xf>
    <xf numFmtId="0" fontId="21" fillId="0" borderId="1" xfId="0" applyFont="1" applyBorder="1" applyAlignment="1">
      <alignment horizontal="center" vertical="center"/>
    </xf>
    <xf numFmtId="0" fontId="23" fillId="0" borderId="1" xfId="0" applyFont="1" applyBorder="1" applyAlignment="1">
      <alignment vertical="top" wrapText="1"/>
    </xf>
    <xf numFmtId="0" fontId="4" fillId="0" borderId="1" xfId="0" applyFont="1" applyBorder="1"/>
    <xf numFmtId="0" fontId="16" fillId="0" borderId="1" xfId="0" applyFont="1" applyBorder="1" applyAlignment="1">
      <alignment horizontal="center" vertical="center"/>
    </xf>
    <xf numFmtId="0" fontId="18" fillId="0" borderId="1" xfId="0" applyFont="1" applyBorder="1" applyAlignment="1">
      <alignment horizontal="center" vertical="center"/>
    </xf>
    <xf numFmtId="0" fontId="24" fillId="0" borderId="1" xfId="0" applyFont="1" applyBorder="1" applyAlignment="1">
      <alignment horizontal="center" vertical="center" wrapText="1"/>
    </xf>
    <xf numFmtId="0" fontId="16" fillId="6"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25" fillId="0" borderId="1" xfId="0" applyFont="1" applyBorder="1" applyAlignment="1">
      <alignment horizontal="center" vertical="center" wrapText="1"/>
    </xf>
    <xf numFmtId="0" fontId="28" fillId="0" borderId="1" xfId="0" applyFont="1" applyBorder="1" applyAlignment="1">
      <alignment horizontal="center" vertical="center" wrapText="1"/>
    </xf>
    <xf numFmtId="0" fontId="29" fillId="0" borderId="1" xfId="0" applyFont="1" applyBorder="1" applyAlignment="1">
      <alignment horizontal="center" vertical="center" wrapText="1"/>
    </xf>
    <xf numFmtId="0" fontId="30" fillId="0" borderId="1" xfId="0" applyFont="1" applyBorder="1" applyAlignment="1">
      <alignment horizontal="center" vertical="center" wrapText="1"/>
    </xf>
    <xf numFmtId="0" fontId="2" fillId="0" borderId="2" xfId="0" applyFont="1" applyBorder="1" applyAlignment="1">
      <alignment horizontal="left" vertical="top" wrapText="1" readingOrder="1"/>
    </xf>
    <xf numFmtId="0" fontId="4" fillId="0" borderId="2" xfId="0" applyFont="1" applyBorder="1" applyAlignment="1">
      <alignment horizontal="left" vertical="top" wrapText="1"/>
    </xf>
    <xf numFmtId="0" fontId="18" fillId="0" borderId="2" xfId="0" applyFont="1" applyBorder="1" applyAlignment="1">
      <alignment horizontal="center" vertical="center" wrapText="1"/>
    </xf>
    <xf numFmtId="0" fontId="16" fillId="0" borderId="4" xfId="0" applyFont="1" applyBorder="1" applyAlignment="1">
      <alignment horizontal="center" vertical="center" wrapText="1"/>
    </xf>
    <xf numFmtId="0" fontId="2" fillId="0" borderId="5" xfId="0" applyFont="1" applyBorder="1" applyAlignment="1">
      <alignment vertical="center" wrapText="1"/>
    </xf>
    <xf numFmtId="0" fontId="2" fillId="0" borderId="5" xfId="0" applyFont="1" applyBorder="1" applyAlignment="1">
      <alignment horizontal="left" vertical="top" wrapText="1" readingOrder="1"/>
    </xf>
    <xf numFmtId="0" fontId="4" fillId="0" borderId="5" xfId="0" applyFont="1" applyBorder="1" applyAlignment="1">
      <alignment horizontal="left" vertical="top" wrapText="1"/>
    </xf>
    <xf numFmtId="0" fontId="30" fillId="0" borderId="5" xfId="0" applyFont="1" applyBorder="1" applyAlignment="1">
      <alignment horizontal="center" vertical="center" wrapText="1"/>
    </xf>
    <xf numFmtId="0" fontId="1" fillId="3" borderId="6" xfId="0" applyFont="1" applyFill="1" applyBorder="1" applyAlignment="1">
      <alignment vertical="center"/>
    </xf>
    <xf numFmtId="0" fontId="2" fillId="3" borderId="8" xfId="0" applyFont="1" applyFill="1" applyBorder="1" applyAlignment="1">
      <alignment horizontal="center" vertical="center" wrapText="1"/>
    </xf>
    <xf numFmtId="0" fontId="16" fillId="0" borderId="5" xfId="0" applyFont="1" applyBorder="1" applyAlignment="1">
      <alignment horizontal="center" vertical="center" wrapText="1"/>
    </xf>
    <xf numFmtId="0" fontId="1" fillId="0" borderId="1" xfId="0" applyFont="1" applyBorder="1" applyAlignment="1">
      <alignment vertical="center"/>
    </xf>
    <xf numFmtId="0" fontId="1" fillId="0" borderId="4" xfId="0" applyFont="1" applyBorder="1" applyAlignment="1">
      <alignment vertical="center"/>
    </xf>
    <xf numFmtId="0" fontId="1" fillId="0" borderId="2" xfId="0" applyFont="1" applyBorder="1" applyAlignment="1">
      <alignment horizontal="center" vertical="center"/>
    </xf>
    <xf numFmtId="0" fontId="4" fillId="0" borderId="4" xfId="0" applyFont="1" applyBorder="1" applyAlignment="1">
      <alignment vertical="top"/>
    </xf>
    <xf numFmtId="0" fontId="2" fillId="3" borderId="1" xfId="0" applyFont="1" applyFill="1" applyBorder="1" applyAlignment="1">
      <alignment horizontal="center" vertical="center" wrapText="1"/>
    </xf>
    <xf numFmtId="0" fontId="16"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18" fillId="5" borderId="1" xfId="0" applyFont="1" applyFill="1" applyBorder="1" applyAlignment="1">
      <alignment horizontal="center" vertical="center" wrapText="1"/>
    </xf>
    <xf numFmtId="0" fontId="19" fillId="5"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4" fillId="0" borderId="2" xfId="0" applyFont="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1" fillId="2" borderId="2" xfId="0" applyFont="1" applyFill="1" applyBorder="1" applyAlignment="1">
      <alignment horizontal="center" vertical="center"/>
    </xf>
    <xf numFmtId="0" fontId="21" fillId="2" borderId="3" xfId="0" applyFont="1" applyFill="1" applyBorder="1" applyAlignment="1">
      <alignment horizontal="center" vertical="center"/>
    </xf>
    <xf numFmtId="0" fontId="21" fillId="3" borderId="2" xfId="0" applyFont="1" applyFill="1" applyBorder="1" applyAlignment="1">
      <alignment horizontal="center" vertical="center"/>
    </xf>
    <xf numFmtId="0" fontId="21" fillId="3" borderId="3" xfId="0" applyFont="1" applyFill="1" applyBorder="1" applyAlignment="1">
      <alignment horizontal="center" vertical="center"/>
    </xf>
    <xf numFmtId="0" fontId="1" fillId="3" borderId="7" xfId="0" applyFont="1" applyFill="1" applyBorder="1" applyAlignment="1">
      <alignment horizontal="center" vertical="center"/>
    </xf>
    <xf numFmtId="0" fontId="1" fillId="4" borderId="2" xfId="0" applyFont="1" applyFill="1" applyBorder="1" applyAlignment="1">
      <alignment horizontal="center" vertical="center"/>
    </xf>
    <xf numFmtId="0" fontId="1" fillId="2" borderId="1" xfId="0" applyFont="1" applyFill="1" applyBorder="1" applyAlignment="1">
      <alignment horizontal="center" vertical="center"/>
    </xf>
    <xf numFmtId="0" fontId="1" fillId="0" borderId="0" xfId="0" applyFont="1" applyAlignment="1">
      <alignment horizontal="left" vertical="center"/>
    </xf>
    <xf numFmtId="0" fontId="3" fillId="2" borderId="4" xfId="0" applyFont="1" applyFill="1" applyBorder="1" applyAlignment="1">
      <alignment horizontal="center" vertical="center"/>
    </xf>
  </cellXfs>
  <cellStyles count="1">
    <cellStyle name="Normal" xfId="0" builtinId="0"/>
  </cellStyles>
  <dxfs count="32">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colors>
    <mruColors>
      <color rgb="FFE97D3B"/>
      <color rgb="FFD86018"/>
      <color rgb="FFFF8200"/>
      <color rgb="FFD89D18"/>
      <color rgb="FFD88F18"/>
      <color rgb="FFEC8F5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5" Type="http://schemas.openxmlformats.org/officeDocument/2006/relationships/image" Target="../media/image22.png"/><Relationship Id="rId4"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oneCellAnchor>
    <xdr:from>
      <xdr:col>11</xdr:col>
      <xdr:colOff>323850</xdr:colOff>
      <xdr:row>10</xdr:row>
      <xdr:rowOff>0</xdr:rowOff>
    </xdr:from>
    <xdr:ext cx="184731" cy="264560"/>
    <xdr:sp macro="" textlink="">
      <xdr:nvSpPr>
        <xdr:cNvPr id="2" name="TextBox 1">
          <a:extLst>
            <a:ext uri="{FF2B5EF4-FFF2-40B4-BE49-F238E27FC236}">
              <a16:creationId xmlns:a16="http://schemas.microsoft.com/office/drawing/2014/main" id="{514EE0E1-8949-40F0-AE57-1502BB2222CC}"/>
            </a:ext>
          </a:extLst>
        </xdr:cNvPr>
        <xdr:cNvSpPr txBox="1"/>
      </xdr:nvSpPr>
      <xdr:spPr>
        <a:xfrm>
          <a:off x="17644110" y="1783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t-EE" sz="1100"/>
        </a:p>
      </xdr:txBody>
    </xdr:sp>
    <xdr:clientData/>
  </xdr:oneCellAnchor>
  <xdr:oneCellAnchor>
    <xdr:from>
      <xdr:col>11</xdr:col>
      <xdr:colOff>323850</xdr:colOff>
      <xdr:row>10</xdr:row>
      <xdr:rowOff>0</xdr:rowOff>
    </xdr:from>
    <xdr:ext cx="184731" cy="264560"/>
    <xdr:sp macro="" textlink="">
      <xdr:nvSpPr>
        <xdr:cNvPr id="3" name="TextBox 2">
          <a:extLst>
            <a:ext uri="{FF2B5EF4-FFF2-40B4-BE49-F238E27FC236}">
              <a16:creationId xmlns:a16="http://schemas.microsoft.com/office/drawing/2014/main" id="{B7BC1718-43CD-4780-94C2-CE443957FB88}"/>
            </a:ext>
          </a:extLst>
        </xdr:cNvPr>
        <xdr:cNvSpPr txBox="1"/>
      </xdr:nvSpPr>
      <xdr:spPr>
        <a:xfrm>
          <a:off x="17644110" y="1783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t-EE" sz="1100"/>
        </a:p>
      </xdr:txBody>
    </xdr:sp>
    <xdr:clientData/>
  </xdr:oneCellAnchor>
  <xdr:twoCellAnchor editAs="oneCell">
    <xdr:from>
      <xdr:col>10</xdr:col>
      <xdr:colOff>426721</xdr:colOff>
      <xdr:row>69</xdr:row>
      <xdr:rowOff>139079</xdr:rowOff>
    </xdr:from>
    <xdr:to>
      <xdr:col>14</xdr:col>
      <xdr:colOff>510540</xdr:colOff>
      <xdr:row>70</xdr:row>
      <xdr:rowOff>873125</xdr:rowOff>
    </xdr:to>
    <xdr:pic>
      <xdr:nvPicPr>
        <xdr:cNvPr id="5" name="Picture 4">
          <a:extLst>
            <a:ext uri="{FF2B5EF4-FFF2-40B4-BE49-F238E27FC236}">
              <a16:creationId xmlns:a16="http://schemas.microsoft.com/office/drawing/2014/main" id="{97ADEF34-4399-9DF7-3697-0D1581AF475B}"/>
            </a:ext>
          </a:extLst>
        </xdr:cNvPr>
        <xdr:cNvPicPr>
          <a:picLocks noChangeAspect="1"/>
        </xdr:cNvPicPr>
      </xdr:nvPicPr>
      <xdr:blipFill>
        <a:blip xmlns:r="http://schemas.openxmlformats.org/officeDocument/2006/relationships" r:embed="rId1"/>
        <a:stretch>
          <a:fillRect/>
        </a:stretch>
      </xdr:blipFill>
      <xdr:spPr>
        <a:xfrm>
          <a:off x="13007341" y="73641599"/>
          <a:ext cx="2583180" cy="2517126"/>
        </a:xfrm>
        <a:prstGeom prst="rect">
          <a:avLst/>
        </a:prstGeom>
      </xdr:spPr>
    </xdr:pic>
    <xdr:clientData/>
  </xdr:twoCellAnchor>
  <xdr:twoCellAnchor editAs="oneCell">
    <xdr:from>
      <xdr:col>15</xdr:col>
      <xdr:colOff>38100</xdr:colOff>
      <xdr:row>69</xdr:row>
      <xdr:rowOff>152400</xdr:rowOff>
    </xdr:from>
    <xdr:to>
      <xdr:col>18</xdr:col>
      <xdr:colOff>304967</xdr:colOff>
      <xdr:row>70</xdr:row>
      <xdr:rowOff>887147</xdr:rowOff>
    </xdr:to>
    <xdr:pic>
      <xdr:nvPicPr>
        <xdr:cNvPr id="6" name="Picture 5">
          <a:extLst>
            <a:ext uri="{FF2B5EF4-FFF2-40B4-BE49-F238E27FC236}">
              <a16:creationId xmlns:a16="http://schemas.microsoft.com/office/drawing/2014/main" id="{A076F199-98BB-5BE0-CFBD-3C1EC7538810}"/>
            </a:ext>
          </a:extLst>
        </xdr:cNvPr>
        <xdr:cNvPicPr>
          <a:picLocks noChangeAspect="1"/>
        </xdr:cNvPicPr>
      </xdr:nvPicPr>
      <xdr:blipFill>
        <a:blip xmlns:r="http://schemas.openxmlformats.org/officeDocument/2006/relationships" r:embed="rId2"/>
        <a:stretch>
          <a:fillRect/>
        </a:stretch>
      </xdr:blipFill>
      <xdr:spPr>
        <a:xfrm>
          <a:off x="15742920" y="73654920"/>
          <a:ext cx="2141387" cy="2517827"/>
        </a:xfrm>
        <a:prstGeom prst="rect">
          <a:avLst/>
        </a:prstGeom>
      </xdr:spPr>
    </xdr:pic>
    <xdr:clientData/>
  </xdr:twoCellAnchor>
  <xdr:twoCellAnchor editAs="oneCell">
    <xdr:from>
      <xdr:col>11</xdr:col>
      <xdr:colOff>266700</xdr:colOff>
      <xdr:row>82</xdr:row>
      <xdr:rowOff>4016</xdr:rowOff>
    </xdr:from>
    <xdr:to>
      <xdr:col>16</xdr:col>
      <xdr:colOff>260770</xdr:colOff>
      <xdr:row>84</xdr:row>
      <xdr:rowOff>586739</xdr:rowOff>
    </xdr:to>
    <xdr:pic>
      <xdr:nvPicPr>
        <xdr:cNvPr id="7" name="Picture 6">
          <a:extLst>
            <a:ext uri="{FF2B5EF4-FFF2-40B4-BE49-F238E27FC236}">
              <a16:creationId xmlns:a16="http://schemas.microsoft.com/office/drawing/2014/main" id="{7411C67E-9CC5-5ADA-CF62-20B2CC3DA1BC}"/>
            </a:ext>
          </a:extLst>
        </xdr:cNvPr>
        <xdr:cNvPicPr>
          <a:picLocks noChangeAspect="1"/>
        </xdr:cNvPicPr>
      </xdr:nvPicPr>
      <xdr:blipFill>
        <a:blip xmlns:r="http://schemas.openxmlformats.org/officeDocument/2006/relationships" r:embed="rId3"/>
        <a:stretch>
          <a:fillRect/>
        </a:stretch>
      </xdr:blipFill>
      <xdr:spPr>
        <a:xfrm>
          <a:off x="13472160" y="89752376"/>
          <a:ext cx="3118270" cy="3158284"/>
        </a:xfrm>
        <a:prstGeom prst="rect">
          <a:avLst/>
        </a:prstGeom>
      </xdr:spPr>
    </xdr:pic>
    <xdr:clientData/>
  </xdr:twoCellAnchor>
  <xdr:twoCellAnchor editAs="oneCell">
    <xdr:from>
      <xdr:col>11</xdr:col>
      <xdr:colOff>0</xdr:colOff>
      <xdr:row>141</xdr:row>
      <xdr:rowOff>1</xdr:rowOff>
    </xdr:from>
    <xdr:to>
      <xdr:col>13</xdr:col>
      <xdr:colOff>518160</xdr:colOff>
      <xdr:row>141</xdr:row>
      <xdr:rowOff>2148299</xdr:rowOff>
    </xdr:to>
    <xdr:pic>
      <xdr:nvPicPr>
        <xdr:cNvPr id="8" name="Picture 7">
          <a:extLst>
            <a:ext uri="{FF2B5EF4-FFF2-40B4-BE49-F238E27FC236}">
              <a16:creationId xmlns:a16="http://schemas.microsoft.com/office/drawing/2014/main" id="{BAFD3E5C-79C1-5C24-8588-49531F15DC7D}"/>
            </a:ext>
          </a:extLst>
        </xdr:cNvPr>
        <xdr:cNvPicPr>
          <a:picLocks noChangeAspect="1"/>
        </xdr:cNvPicPr>
      </xdr:nvPicPr>
      <xdr:blipFill>
        <a:blip xmlns:r="http://schemas.openxmlformats.org/officeDocument/2006/relationships" r:embed="rId4"/>
        <a:stretch>
          <a:fillRect/>
        </a:stretch>
      </xdr:blipFill>
      <xdr:spPr>
        <a:xfrm>
          <a:off x="13205460" y="156720541"/>
          <a:ext cx="1767840" cy="2148298"/>
        </a:xfrm>
        <a:prstGeom prst="rect">
          <a:avLst/>
        </a:prstGeom>
      </xdr:spPr>
    </xdr:pic>
    <xdr:clientData/>
  </xdr:twoCellAnchor>
  <xdr:twoCellAnchor editAs="oneCell">
    <xdr:from>
      <xdr:col>11</xdr:col>
      <xdr:colOff>1</xdr:colOff>
      <xdr:row>142</xdr:row>
      <xdr:rowOff>1</xdr:rowOff>
    </xdr:from>
    <xdr:to>
      <xdr:col>15</xdr:col>
      <xdr:colOff>365390</xdr:colOff>
      <xdr:row>143</xdr:row>
      <xdr:rowOff>1</xdr:rowOff>
    </xdr:to>
    <xdr:pic>
      <xdr:nvPicPr>
        <xdr:cNvPr id="9" name="Picture 8">
          <a:extLst>
            <a:ext uri="{FF2B5EF4-FFF2-40B4-BE49-F238E27FC236}">
              <a16:creationId xmlns:a16="http://schemas.microsoft.com/office/drawing/2014/main" id="{20794853-18EE-3431-9B9B-88C1403163EA}"/>
            </a:ext>
          </a:extLst>
        </xdr:cNvPr>
        <xdr:cNvPicPr>
          <a:picLocks noChangeAspect="1"/>
        </xdr:cNvPicPr>
      </xdr:nvPicPr>
      <xdr:blipFill>
        <a:blip xmlns:r="http://schemas.openxmlformats.org/officeDocument/2006/relationships" r:embed="rId5"/>
        <a:stretch>
          <a:fillRect/>
        </a:stretch>
      </xdr:blipFill>
      <xdr:spPr>
        <a:xfrm>
          <a:off x="13205461" y="158922721"/>
          <a:ext cx="2864749" cy="1790700"/>
        </a:xfrm>
        <a:prstGeom prst="rect">
          <a:avLst/>
        </a:prstGeom>
      </xdr:spPr>
    </xdr:pic>
    <xdr:clientData/>
  </xdr:twoCellAnchor>
  <xdr:twoCellAnchor editAs="oneCell">
    <xdr:from>
      <xdr:col>11</xdr:col>
      <xdr:colOff>1</xdr:colOff>
      <xdr:row>148</xdr:row>
      <xdr:rowOff>0</xdr:rowOff>
    </xdr:from>
    <xdr:to>
      <xdr:col>15</xdr:col>
      <xdr:colOff>518161</xdr:colOff>
      <xdr:row>149</xdr:row>
      <xdr:rowOff>2327</xdr:rowOff>
    </xdr:to>
    <xdr:pic>
      <xdr:nvPicPr>
        <xdr:cNvPr id="11" name="Picture 10">
          <a:extLst>
            <a:ext uri="{FF2B5EF4-FFF2-40B4-BE49-F238E27FC236}">
              <a16:creationId xmlns:a16="http://schemas.microsoft.com/office/drawing/2014/main" id="{6EC7AF0B-B63E-DCE6-93D7-DD32DF8846DD}"/>
            </a:ext>
          </a:extLst>
        </xdr:cNvPr>
        <xdr:cNvPicPr>
          <a:picLocks noChangeAspect="1"/>
        </xdr:cNvPicPr>
      </xdr:nvPicPr>
      <xdr:blipFill>
        <a:blip xmlns:r="http://schemas.openxmlformats.org/officeDocument/2006/relationships" r:embed="rId6"/>
        <a:stretch>
          <a:fillRect/>
        </a:stretch>
      </xdr:blipFill>
      <xdr:spPr>
        <a:xfrm>
          <a:off x="13205461" y="165864540"/>
          <a:ext cx="3017520" cy="1983527"/>
        </a:xfrm>
        <a:prstGeom prst="rect">
          <a:avLst/>
        </a:prstGeom>
      </xdr:spPr>
    </xdr:pic>
    <xdr:clientData/>
  </xdr:twoCellAnchor>
  <xdr:twoCellAnchor editAs="oneCell">
    <xdr:from>
      <xdr:col>11</xdr:col>
      <xdr:colOff>1</xdr:colOff>
      <xdr:row>92</xdr:row>
      <xdr:rowOff>0</xdr:rowOff>
    </xdr:from>
    <xdr:to>
      <xdr:col>14</xdr:col>
      <xdr:colOff>594361</xdr:colOff>
      <xdr:row>92</xdr:row>
      <xdr:rowOff>1617743</xdr:rowOff>
    </xdr:to>
    <xdr:pic>
      <xdr:nvPicPr>
        <xdr:cNvPr id="10" name="Picture 9">
          <a:extLst>
            <a:ext uri="{FF2B5EF4-FFF2-40B4-BE49-F238E27FC236}">
              <a16:creationId xmlns:a16="http://schemas.microsoft.com/office/drawing/2014/main" id="{B15F82EF-F0E1-8E22-2E67-88CD1AB9E7C8}"/>
            </a:ext>
          </a:extLst>
        </xdr:cNvPr>
        <xdr:cNvPicPr>
          <a:picLocks noChangeAspect="1"/>
        </xdr:cNvPicPr>
      </xdr:nvPicPr>
      <xdr:blipFill>
        <a:blip xmlns:r="http://schemas.openxmlformats.org/officeDocument/2006/relationships" r:embed="rId7"/>
        <a:stretch>
          <a:fillRect/>
        </a:stretch>
      </xdr:blipFill>
      <xdr:spPr>
        <a:xfrm>
          <a:off x="14561821" y="101041200"/>
          <a:ext cx="2468880" cy="1617743"/>
        </a:xfrm>
        <a:prstGeom prst="rect">
          <a:avLst/>
        </a:prstGeom>
      </xdr:spPr>
    </xdr:pic>
    <xdr:clientData/>
  </xdr:twoCellAnchor>
  <xdr:twoCellAnchor editAs="oneCell">
    <xdr:from>
      <xdr:col>13</xdr:col>
      <xdr:colOff>193339</xdr:colOff>
      <xdr:row>170</xdr:row>
      <xdr:rowOff>158929</xdr:rowOff>
    </xdr:from>
    <xdr:to>
      <xdr:col>17</xdr:col>
      <xdr:colOff>547316</xdr:colOff>
      <xdr:row>172</xdr:row>
      <xdr:rowOff>1191931</xdr:rowOff>
    </xdr:to>
    <xdr:pic>
      <xdr:nvPicPr>
        <xdr:cNvPr id="12" name="Picture 11">
          <a:extLst>
            <a:ext uri="{FF2B5EF4-FFF2-40B4-BE49-F238E27FC236}">
              <a16:creationId xmlns:a16="http://schemas.microsoft.com/office/drawing/2014/main" id="{FE4DFCD4-656C-96AB-E718-27D4D0504BE0}"/>
            </a:ext>
          </a:extLst>
        </xdr:cNvPr>
        <xdr:cNvPicPr>
          <a:picLocks noChangeAspect="1"/>
        </xdr:cNvPicPr>
      </xdr:nvPicPr>
      <xdr:blipFill>
        <a:blip xmlns:r="http://schemas.openxmlformats.org/officeDocument/2006/relationships" r:embed="rId8"/>
        <a:stretch>
          <a:fillRect/>
        </a:stretch>
      </xdr:blipFill>
      <xdr:spPr>
        <a:xfrm>
          <a:off x="15554935" y="187497440"/>
          <a:ext cx="2785892" cy="2036167"/>
        </a:xfrm>
        <a:prstGeom prst="rect">
          <a:avLst/>
        </a:prstGeom>
      </xdr:spPr>
    </xdr:pic>
    <xdr:clientData/>
  </xdr:twoCellAnchor>
  <xdr:twoCellAnchor editAs="oneCell">
    <xdr:from>
      <xdr:col>19</xdr:col>
      <xdr:colOff>0</xdr:colOff>
      <xdr:row>69</xdr:row>
      <xdr:rowOff>0</xdr:rowOff>
    </xdr:from>
    <xdr:to>
      <xdr:col>24</xdr:col>
      <xdr:colOff>13854</xdr:colOff>
      <xdr:row>70</xdr:row>
      <xdr:rowOff>824033</xdr:rowOff>
    </xdr:to>
    <xdr:pic>
      <xdr:nvPicPr>
        <xdr:cNvPr id="13" name="Picture 12">
          <a:extLst>
            <a:ext uri="{FF2B5EF4-FFF2-40B4-BE49-F238E27FC236}">
              <a16:creationId xmlns:a16="http://schemas.microsoft.com/office/drawing/2014/main" id="{1A980164-31FD-26D4-EDF4-E458429D5ED8}"/>
            </a:ext>
          </a:extLst>
        </xdr:cNvPr>
        <xdr:cNvPicPr>
          <a:picLocks noChangeAspect="1"/>
        </xdr:cNvPicPr>
      </xdr:nvPicPr>
      <xdr:blipFill>
        <a:blip xmlns:r="http://schemas.openxmlformats.org/officeDocument/2006/relationships" r:embed="rId9"/>
        <a:stretch>
          <a:fillRect/>
        </a:stretch>
      </xdr:blipFill>
      <xdr:spPr>
        <a:xfrm>
          <a:off x="19562618" y="72306873"/>
          <a:ext cx="3131127" cy="2611269"/>
        </a:xfrm>
        <a:prstGeom prst="rect">
          <a:avLst/>
        </a:prstGeom>
      </xdr:spPr>
    </xdr:pic>
    <xdr:clientData/>
  </xdr:twoCellAnchor>
  <xdr:twoCellAnchor editAs="oneCell">
    <xdr:from>
      <xdr:col>16</xdr:col>
      <xdr:colOff>0</xdr:colOff>
      <xdr:row>92</xdr:row>
      <xdr:rowOff>1</xdr:rowOff>
    </xdr:from>
    <xdr:to>
      <xdr:col>21</xdr:col>
      <xdr:colOff>276442</xdr:colOff>
      <xdr:row>93</xdr:row>
      <xdr:rowOff>754711</xdr:rowOff>
    </xdr:to>
    <xdr:pic>
      <xdr:nvPicPr>
        <xdr:cNvPr id="14" name="Picture 13">
          <a:extLst>
            <a:ext uri="{FF2B5EF4-FFF2-40B4-BE49-F238E27FC236}">
              <a16:creationId xmlns:a16="http://schemas.microsoft.com/office/drawing/2014/main" id="{4143476D-3AF7-E6B5-C8AB-D6B451F99173}"/>
            </a:ext>
          </a:extLst>
        </xdr:cNvPr>
        <xdr:cNvPicPr>
          <a:picLocks noChangeAspect="1"/>
        </xdr:cNvPicPr>
      </xdr:nvPicPr>
      <xdr:blipFill>
        <a:blip xmlns:r="http://schemas.openxmlformats.org/officeDocument/2006/relationships" r:embed="rId10"/>
        <a:stretch>
          <a:fillRect/>
        </a:stretch>
      </xdr:blipFill>
      <xdr:spPr>
        <a:xfrm>
          <a:off x="17665148" y="100318958"/>
          <a:ext cx="3390702" cy="2736572"/>
        </a:xfrm>
        <a:prstGeom prst="rect">
          <a:avLst/>
        </a:prstGeom>
      </xdr:spPr>
    </xdr:pic>
    <xdr:clientData/>
  </xdr:twoCellAnchor>
  <xdr:twoCellAnchor editAs="oneCell">
    <xdr:from>
      <xdr:col>10</xdr:col>
      <xdr:colOff>594360</xdr:colOff>
      <xdr:row>66</xdr:row>
      <xdr:rowOff>350519</xdr:rowOff>
    </xdr:from>
    <xdr:to>
      <xdr:col>15</xdr:col>
      <xdr:colOff>68578</xdr:colOff>
      <xdr:row>68</xdr:row>
      <xdr:rowOff>514052</xdr:rowOff>
    </xdr:to>
    <xdr:pic>
      <xdr:nvPicPr>
        <xdr:cNvPr id="15" name="Picture 14">
          <a:extLst>
            <a:ext uri="{FF2B5EF4-FFF2-40B4-BE49-F238E27FC236}">
              <a16:creationId xmlns:a16="http://schemas.microsoft.com/office/drawing/2014/main" id="{FC375F80-B486-E7EA-F2AD-750A03F9CA78}"/>
            </a:ext>
          </a:extLst>
        </xdr:cNvPr>
        <xdr:cNvPicPr>
          <a:picLocks noChangeAspect="1"/>
        </xdr:cNvPicPr>
      </xdr:nvPicPr>
      <xdr:blipFill>
        <a:blip xmlns:r="http://schemas.openxmlformats.org/officeDocument/2006/relationships" r:embed="rId11"/>
        <a:stretch>
          <a:fillRect/>
        </a:stretch>
      </xdr:blipFill>
      <xdr:spPr>
        <a:xfrm>
          <a:off x="14531340" y="70088759"/>
          <a:ext cx="2598419" cy="1748493"/>
        </a:xfrm>
        <a:prstGeom prst="rect">
          <a:avLst/>
        </a:prstGeom>
      </xdr:spPr>
    </xdr:pic>
    <xdr:clientData/>
  </xdr:twoCellAnchor>
  <xdr:twoCellAnchor editAs="oneCell">
    <xdr:from>
      <xdr:col>11</xdr:col>
      <xdr:colOff>1</xdr:colOff>
      <xdr:row>128</xdr:row>
      <xdr:rowOff>0</xdr:rowOff>
    </xdr:from>
    <xdr:to>
      <xdr:col>15</xdr:col>
      <xdr:colOff>548640</xdr:colOff>
      <xdr:row>128</xdr:row>
      <xdr:rowOff>1980703</xdr:rowOff>
    </xdr:to>
    <xdr:pic>
      <xdr:nvPicPr>
        <xdr:cNvPr id="16" name="Picture 15">
          <a:extLst>
            <a:ext uri="{FF2B5EF4-FFF2-40B4-BE49-F238E27FC236}">
              <a16:creationId xmlns:a16="http://schemas.microsoft.com/office/drawing/2014/main" id="{8844102B-64F3-EF1C-9BB1-8EDDF8E452C6}"/>
            </a:ext>
          </a:extLst>
        </xdr:cNvPr>
        <xdr:cNvPicPr>
          <a:picLocks noChangeAspect="1"/>
        </xdr:cNvPicPr>
      </xdr:nvPicPr>
      <xdr:blipFill>
        <a:blip xmlns:r="http://schemas.openxmlformats.org/officeDocument/2006/relationships" r:embed="rId12"/>
        <a:stretch>
          <a:fillRect/>
        </a:stretch>
      </xdr:blipFill>
      <xdr:spPr>
        <a:xfrm>
          <a:off x="14561821" y="142844520"/>
          <a:ext cx="3047999" cy="1980703"/>
        </a:xfrm>
        <a:prstGeom prst="rect">
          <a:avLst/>
        </a:prstGeom>
      </xdr:spPr>
    </xdr:pic>
    <xdr:clientData/>
  </xdr:twoCellAnchor>
  <xdr:twoCellAnchor editAs="oneCell">
    <xdr:from>
      <xdr:col>17</xdr:col>
      <xdr:colOff>0</xdr:colOff>
      <xdr:row>128</xdr:row>
      <xdr:rowOff>0</xdr:rowOff>
    </xdr:from>
    <xdr:to>
      <xdr:col>20</xdr:col>
      <xdr:colOff>449580</xdr:colOff>
      <xdr:row>128</xdr:row>
      <xdr:rowOff>1963509</xdr:rowOff>
    </xdr:to>
    <xdr:pic>
      <xdr:nvPicPr>
        <xdr:cNvPr id="17" name="Picture 16">
          <a:extLst>
            <a:ext uri="{FF2B5EF4-FFF2-40B4-BE49-F238E27FC236}">
              <a16:creationId xmlns:a16="http://schemas.microsoft.com/office/drawing/2014/main" id="{943484E3-7F7F-9B4C-4B78-263A54DE34C3}"/>
            </a:ext>
          </a:extLst>
        </xdr:cNvPr>
        <xdr:cNvPicPr>
          <a:picLocks noChangeAspect="1"/>
        </xdr:cNvPicPr>
      </xdr:nvPicPr>
      <xdr:blipFill>
        <a:blip xmlns:r="http://schemas.openxmlformats.org/officeDocument/2006/relationships" r:embed="rId13"/>
        <a:stretch>
          <a:fillRect/>
        </a:stretch>
      </xdr:blipFill>
      <xdr:spPr>
        <a:xfrm>
          <a:off x="18310860" y="142844520"/>
          <a:ext cx="2324100" cy="1963509"/>
        </a:xfrm>
        <a:prstGeom prst="rect">
          <a:avLst/>
        </a:prstGeom>
      </xdr:spPr>
    </xdr:pic>
    <xdr:clientData/>
  </xdr:twoCellAnchor>
  <xdr:twoCellAnchor editAs="oneCell">
    <xdr:from>
      <xdr:col>12</xdr:col>
      <xdr:colOff>0</xdr:colOff>
      <xdr:row>194</xdr:row>
      <xdr:rowOff>0</xdr:rowOff>
    </xdr:from>
    <xdr:to>
      <xdr:col>16</xdr:col>
      <xdr:colOff>555625</xdr:colOff>
      <xdr:row>195</xdr:row>
      <xdr:rowOff>39227</xdr:rowOff>
    </xdr:to>
    <xdr:pic>
      <xdr:nvPicPr>
        <xdr:cNvPr id="18" name="Picture 17">
          <a:extLst>
            <a:ext uri="{FF2B5EF4-FFF2-40B4-BE49-F238E27FC236}">
              <a16:creationId xmlns:a16="http://schemas.microsoft.com/office/drawing/2014/main" id="{A311E747-0ED5-718F-B73D-D51F266E33A4}"/>
            </a:ext>
          </a:extLst>
        </xdr:cNvPr>
        <xdr:cNvPicPr>
          <a:picLocks noChangeAspect="1"/>
        </xdr:cNvPicPr>
      </xdr:nvPicPr>
      <xdr:blipFill>
        <a:blip xmlns:r="http://schemas.openxmlformats.org/officeDocument/2006/relationships" r:embed="rId14"/>
        <a:stretch>
          <a:fillRect/>
        </a:stretch>
      </xdr:blipFill>
      <xdr:spPr>
        <a:xfrm>
          <a:off x="15200313" y="200969563"/>
          <a:ext cx="3063875" cy="1626727"/>
        </a:xfrm>
        <a:prstGeom prst="rect">
          <a:avLst/>
        </a:prstGeom>
      </xdr:spPr>
    </xdr:pic>
    <xdr:clientData/>
  </xdr:twoCellAnchor>
  <xdr:twoCellAnchor editAs="oneCell">
    <xdr:from>
      <xdr:col>11</xdr:col>
      <xdr:colOff>32426</xdr:colOff>
      <xdr:row>159</xdr:row>
      <xdr:rowOff>15401</xdr:rowOff>
    </xdr:from>
    <xdr:to>
      <xdr:col>16</xdr:col>
      <xdr:colOff>259404</xdr:colOff>
      <xdr:row>163</xdr:row>
      <xdr:rowOff>300949</xdr:rowOff>
    </xdr:to>
    <xdr:pic>
      <xdr:nvPicPr>
        <xdr:cNvPr id="20" name="Picture 19">
          <a:extLst>
            <a:ext uri="{FF2B5EF4-FFF2-40B4-BE49-F238E27FC236}">
              <a16:creationId xmlns:a16="http://schemas.microsoft.com/office/drawing/2014/main" id="{3B8CBB2F-2D06-FB5D-0547-295F8E1E0F94}"/>
            </a:ext>
          </a:extLst>
        </xdr:cNvPr>
        <xdr:cNvPicPr>
          <a:picLocks noChangeAspect="1"/>
        </xdr:cNvPicPr>
      </xdr:nvPicPr>
      <xdr:blipFill>
        <a:blip xmlns:r="http://schemas.openxmlformats.org/officeDocument/2006/relationships" r:embed="rId15"/>
        <a:stretch>
          <a:fillRect/>
        </a:stretch>
      </xdr:blipFill>
      <xdr:spPr>
        <a:xfrm>
          <a:off x="14575277" y="175194337"/>
          <a:ext cx="3347936" cy="2060846"/>
        </a:xfrm>
        <a:prstGeom prst="rect">
          <a:avLst/>
        </a:prstGeom>
      </xdr:spPr>
    </xdr:pic>
    <xdr:clientData/>
  </xdr:twoCellAnchor>
  <xdr:twoCellAnchor editAs="oneCell">
    <xdr:from>
      <xdr:col>11</xdr:col>
      <xdr:colOff>151996</xdr:colOff>
      <xdr:row>203</xdr:row>
      <xdr:rowOff>537049</xdr:rowOff>
    </xdr:from>
    <xdr:to>
      <xdr:col>15</xdr:col>
      <xdr:colOff>327255</xdr:colOff>
      <xdr:row>207</xdr:row>
      <xdr:rowOff>307469</xdr:rowOff>
    </xdr:to>
    <xdr:pic>
      <xdr:nvPicPr>
        <xdr:cNvPr id="25" name="Picture 21">
          <a:extLst>
            <a:ext uri="{FF2B5EF4-FFF2-40B4-BE49-F238E27FC236}">
              <a16:creationId xmlns:a16="http://schemas.microsoft.com/office/drawing/2014/main" id="{D8A6ED95-8B83-B178-B1F4-AB8C0F611C37}"/>
            </a:ext>
          </a:extLst>
        </xdr:cNvPr>
        <xdr:cNvPicPr>
          <a:picLocks noChangeAspect="1"/>
        </xdr:cNvPicPr>
      </xdr:nvPicPr>
      <xdr:blipFill>
        <a:blip xmlns:r="http://schemas.openxmlformats.org/officeDocument/2006/relationships" r:embed="rId16"/>
        <a:stretch>
          <a:fillRect/>
        </a:stretch>
      </xdr:blipFill>
      <xdr:spPr>
        <a:xfrm>
          <a:off x="14297634" y="213045879"/>
          <a:ext cx="2607174" cy="1371430"/>
        </a:xfrm>
        <a:prstGeom prst="rect">
          <a:avLst/>
        </a:prstGeom>
      </xdr:spPr>
    </xdr:pic>
    <xdr:clientData/>
  </xdr:twoCellAnchor>
  <xdr:twoCellAnchor editAs="oneCell">
    <xdr:from>
      <xdr:col>10</xdr:col>
      <xdr:colOff>10133</xdr:colOff>
      <xdr:row>250</xdr:row>
      <xdr:rowOff>699175</xdr:rowOff>
    </xdr:from>
    <xdr:to>
      <xdr:col>25</xdr:col>
      <xdr:colOff>540624</xdr:colOff>
      <xdr:row>250</xdr:row>
      <xdr:rowOff>1089755</xdr:rowOff>
    </xdr:to>
    <xdr:pic>
      <xdr:nvPicPr>
        <xdr:cNvPr id="4" name="Picture 3">
          <a:extLst>
            <a:ext uri="{FF2B5EF4-FFF2-40B4-BE49-F238E27FC236}">
              <a16:creationId xmlns:a16="http://schemas.microsoft.com/office/drawing/2014/main" id="{BDCC43B8-F0EC-5C05-FF8B-8C92394EF026}"/>
            </a:ext>
          </a:extLst>
        </xdr:cNvPr>
        <xdr:cNvPicPr>
          <a:picLocks noChangeAspect="1"/>
        </xdr:cNvPicPr>
      </xdr:nvPicPr>
      <xdr:blipFill>
        <a:blip xmlns:r="http://schemas.openxmlformats.org/officeDocument/2006/relationships" r:embed="rId17"/>
        <a:stretch>
          <a:fillRect/>
        </a:stretch>
      </xdr:blipFill>
      <xdr:spPr>
        <a:xfrm>
          <a:off x="15027207" y="244154122"/>
          <a:ext cx="9650172" cy="3905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10</xdr:col>
      <xdr:colOff>323850</xdr:colOff>
      <xdr:row>3</xdr:row>
      <xdr:rowOff>0</xdr:rowOff>
    </xdr:from>
    <xdr:ext cx="184731" cy="264560"/>
    <xdr:sp macro="" textlink="">
      <xdr:nvSpPr>
        <xdr:cNvPr id="2" name="TextBox 1">
          <a:extLst>
            <a:ext uri="{FF2B5EF4-FFF2-40B4-BE49-F238E27FC236}">
              <a16:creationId xmlns:a16="http://schemas.microsoft.com/office/drawing/2014/main" id="{3D22BFDB-C081-433E-8F21-953EADA03F8A}"/>
            </a:ext>
          </a:extLst>
        </xdr:cNvPr>
        <xdr:cNvSpPr txBox="1"/>
      </xdr:nvSpPr>
      <xdr:spPr>
        <a:xfrm>
          <a:off x="6606540" y="54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t-EE" sz="1100"/>
        </a:p>
      </xdr:txBody>
    </xdr:sp>
    <xdr:clientData/>
  </xdr:oneCellAnchor>
  <xdr:oneCellAnchor>
    <xdr:from>
      <xdr:col>10</xdr:col>
      <xdr:colOff>323850</xdr:colOff>
      <xdr:row>3</xdr:row>
      <xdr:rowOff>0</xdr:rowOff>
    </xdr:from>
    <xdr:ext cx="184731" cy="264560"/>
    <xdr:sp macro="" textlink="">
      <xdr:nvSpPr>
        <xdr:cNvPr id="3" name="TextBox 2">
          <a:extLst>
            <a:ext uri="{FF2B5EF4-FFF2-40B4-BE49-F238E27FC236}">
              <a16:creationId xmlns:a16="http://schemas.microsoft.com/office/drawing/2014/main" id="{BED15F94-9271-4C3B-8719-C7DDF2A99B41}"/>
            </a:ext>
          </a:extLst>
        </xdr:cNvPr>
        <xdr:cNvSpPr txBox="1"/>
      </xdr:nvSpPr>
      <xdr:spPr>
        <a:xfrm>
          <a:off x="6606540" y="54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t-EE" sz="1100"/>
        </a:p>
      </xdr:txBody>
    </xdr:sp>
    <xdr:clientData/>
  </xdr:oneCellAnchor>
  <xdr:oneCellAnchor>
    <xdr:from>
      <xdr:col>10</xdr:col>
      <xdr:colOff>323850</xdr:colOff>
      <xdr:row>3</xdr:row>
      <xdr:rowOff>0</xdr:rowOff>
    </xdr:from>
    <xdr:ext cx="184731" cy="264560"/>
    <xdr:sp macro="" textlink="">
      <xdr:nvSpPr>
        <xdr:cNvPr id="4" name="TextBox 3">
          <a:extLst>
            <a:ext uri="{FF2B5EF4-FFF2-40B4-BE49-F238E27FC236}">
              <a16:creationId xmlns:a16="http://schemas.microsoft.com/office/drawing/2014/main" id="{79ED7974-AFA3-45CD-909A-8ABB1D31BEFD}"/>
            </a:ext>
          </a:extLst>
        </xdr:cNvPr>
        <xdr:cNvSpPr txBox="1"/>
      </xdr:nvSpPr>
      <xdr:spPr>
        <a:xfrm>
          <a:off x="6606540" y="54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t-EE" sz="1100"/>
        </a:p>
      </xdr:txBody>
    </xdr:sp>
    <xdr:clientData/>
  </xdr:oneCellAnchor>
  <xdr:oneCellAnchor>
    <xdr:from>
      <xdr:col>10</xdr:col>
      <xdr:colOff>323850</xdr:colOff>
      <xdr:row>3</xdr:row>
      <xdr:rowOff>0</xdr:rowOff>
    </xdr:from>
    <xdr:ext cx="184731" cy="264560"/>
    <xdr:sp macro="" textlink="">
      <xdr:nvSpPr>
        <xdr:cNvPr id="5" name="TextBox 4">
          <a:extLst>
            <a:ext uri="{FF2B5EF4-FFF2-40B4-BE49-F238E27FC236}">
              <a16:creationId xmlns:a16="http://schemas.microsoft.com/office/drawing/2014/main" id="{3F2DFB2C-D8EF-4309-82E6-AB014560051E}"/>
            </a:ext>
          </a:extLst>
        </xdr:cNvPr>
        <xdr:cNvSpPr txBox="1"/>
      </xdr:nvSpPr>
      <xdr:spPr>
        <a:xfrm>
          <a:off x="6606540" y="54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t-EE" sz="1100"/>
        </a:p>
      </xdr:txBody>
    </xdr:sp>
    <xdr:clientData/>
  </xdr:oneCellAnchor>
  <xdr:twoCellAnchor editAs="oneCell">
    <xdr:from>
      <xdr:col>9</xdr:col>
      <xdr:colOff>236219</xdr:colOff>
      <xdr:row>18</xdr:row>
      <xdr:rowOff>129540</xdr:rowOff>
    </xdr:from>
    <xdr:to>
      <xdr:col>13</xdr:col>
      <xdr:colOff>275779</xdr:colOff>
      <xdr:row>22</xdr:row>
      <xdr:rowOff>518160</xdr:rowOff>
    </xdr:to>
    <xdr:pic>
      <xdr:nvPicPr>
        <xdr:cNvPr id="12" name="Picture 5">
          <a:extLst>
            <a:ext uri="{FF2B5EF4-FFF2-40B4-BE49-F238E27FC236}">
              <a16:creationId xmlns:a16="http://schemas.microsoft.com/office/drawing/2014/main" id="{143BF3FC-9BD0-7BCE-EDDA-CF9B913E3BFD}"/>
            </a:ext>
          </a:extLst>
        </xdr:cNvPr>
        <xdr:cNvPicPr>
          <a:picLocks noChangeAspect="1"/>
        </xdr:cNvPicPr>
      </xdr:nvPicPr>
      <xdr:blipFill>
        <a:blip xmlns:r="http://schemas.openxmlformats.org/officeDocument/2006/relationships" r:embed="rId1"/>
        <a:stretch>
          <a:fillRect/>
        </a:stretch>
      </xdr:blipFill>
      <xdr:spPr>
        <a:xfrm>
          <a:off x="15354299" y="11620500"/>
          <a:ext cx="3923071" cy="2171700"/>
        </a:xfrm>
        <a:prstGeom prst="rect">
          <a:avLst/>
        </a:prstGeom>
      </xdr:spPr>
    </xdr:pic>
    <xdr:clientData/>
  </xdr:twoCellAnchor>
  <xdr:oneCellAnchor>
    <xdr:from>
      <xdr:col>10</xdr:col>
      <xdr:colOff>323850</xdr:colOff>
      <xdr:row>3</xdr:row>
      <xdr:rowOff>0</xdr:rowOff>
    </xdr:from>
    <xdr:ext cx="184731" cy="264560"/>
    <xdr:sp macro="" textlink="">
      <xdr:nvSpPr>
        <xdr:cNvPr id="6" name="TextBox 5">
          <a:extLst>
            <a:ext uri="{FF2B5EF4-FFF2-40B4-BE49-F238E27FC236}">
              <a16:creationId xmlns:a16="http://schemas.microsoft.com/office/drawing/2014/main" id="{1FB0DC55-E859-4CD6-9C8D-32D5A7351E28}"/>
            </a:ext>
          </a:extLst>
        </xdr:cNvPr>
        <xdr:cNvSpPr txBox="1"/>
      </xdr:nvSpPr>
      <xdr:spPr>
        <a:xfrm>
          <a:off x="15640050" y="100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t-EE" sz="1100"/>
        </a:p>
      </xdr:txBody>
    </xdr:sp>
    <xdr:clientData/>
  </xdr:oneCellAnchor>
  <xdr:oneCellAnchor>
    <xdr:from>
      <xdr:col>10</xdr:col>
      <xdr:colOff>323850</xdr:colOff>
      <xdr:row>3</xdr:row>
      <xdr:rowOff>0</xdr:rowOff>
    </xdr:from>
    <xdr:ext cx="184731" cy="264560"/>
    <xdr:sp macro="" textlink="">
      <xdr:nvSpPr>
        <xdr:cNvPr id="7" name="TextBox 6">
          <a:extLst>
            <a:ext uri="{FF2B5EF4-FFF2-40B4-BE49-F238E27FC236}">
              <a16:creationId xmlns:a16="http://schemas.microsoft.com/office/drawing/2014/main" id="{B2632AD7-CC41-4BDF-A310-4D24C14083D5}"/>
            </a:ext>
          </a:extLst>
        </xdr:cNvPr>
        <xdr:cNvSpPr txBox="1"/>
      </xdr:nvSpPr>
      <xdr:spPr>
        <a:xfrm>
          <a:off x="15640050" y="100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t-EE" sz="1100"/>
        </a:p>
      </xdr:txBody>
    </xdr:sp>
    <xdr:clientData/>
  </xdr:oneCellAnchor>
  <xdr:oneCellAnchor>
    <xdr:from>
      <xdr:col>10</xdr:col>
      <xdr:colOff>323850</xdr:colOff>
      <xdr:row>3</xdr:row>
      <xdr:rowOff>0</xdr:rowOff>
    </xdr:from>
    <xdr:ext cx="184731" cy="264560"/>
    <xdr:sp macro="" textlink="">
      <xdr:nvSpPr>
        <xdr:cNvPr id="8" name="TextBox 7">
          <a:extLst>
            <a:ext uri="{FF2B5EF4-FFF2-40B4-BE49-F238E27FC236}">
              <a16:creationId xmlns:a16="http://schemas.microsoft.com/office/drawing/2014/main" id="{97731C31-F741-4B04-91D3-37701EF9921C}"/>
            </a:ext>
          </a:extLst>
        </xdr:cNvPr>
        <xdr:cNvSpPr txBox="1"/>
      </xdr:nvSpPr>
      <xdr:spPr>
        <a:xfrm>
          <a:off x="15640050" y="100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t-EE" sz="1100"/>
        </a:p>
      </xdr:txBody>
    </xdr:sp>
    <xdr:clientData/>
  </xdr:oneCellAnchor>
  <xdr:oneCellAnchor>
    <xdr:from>
      <xdr:col>10</xdr:col>
      <xdr:colOff>323850</xdr:colOff>
      <xdr:row>3</xdr:row>
      <xdr:rowOff>0</xdr:rowOff>
    </xdr:from>
    <xdr:ext cx="184731" cy="264560"/>
    <xdr:sp macro="" textlink="">
      <xdr:nvSpPr>
        <xdr:cNvPr id="9" name="TextBox 8">
          <a:extLst>
            <a:ext uri="{FF2B5EF4-FFF2-40B4-BE49-F238E27FC236}">
              <a16:creationId xmlns:a16="http://schemas.microsoft.com/office/drawing/2014/main" id="{AAC649DA-B9A0-4655-A3A2-28117209A965}"/>
            </a:ext>
          </a:extLst>
        </xdr:cNvPr>
        <xdr:cNvSpPr txBox="1"/>
      </xdr:nvSpPr>
      <xdr:spPr>
        <a:xfrm>
          <a:off x="15640050" y="100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t-EE" sz="1100"/>
        </a:p>
      </xdr:txBody>
    </xdr:sp>
    <xdr:clientData/>
  </xdr:oneCellAnchor>
  <xdr:twoCellAnchor editAs="oneCell">
    <xdr:from>
      <xdr:col>9</xdr:col>
      <xdr:colOff>236218</xdr:colOff>
      <xdr:row>17</xdr:row>
      <xdr:rowOff>832227</xdr:rowOff>
    </xdr:from>
    <xdr:to>
      <xdr:col>14</xdr:col>
      <xdr:colOff>179293</xdr:colOff>
      <xdr:row>22</xdr:row>
      <xdr:rowOff>518160</xdr:rowOff>
    </xdr:to>
    <xdr:pic>
      <xdr:nvPicPr>
        <xdr:cNvPr id="10" name="Picture 5">
          <a:extLst>
            <a:ext uri="{FF2B5EF4-FFF2-40B4-BE49-F238E27FC236}">
              <a16:creationId xmlns:a16="http://schemas.microsoft.com/office/drawing/2014/main" id="{C84022BC-E22A-4DC9-A1C9-ED12378DED9B}"/>
            </a:ext>
          </a:extLst>
        </xdr:cNvPr>
        <xdr:cNvPicPr>
          <a:picLocks noChangeAspect="1"/>
        </xdr:cNvPicPr>
      </xdr:nvPicPr>
      <xdr:blipFill>
        <a:blip xmlns:r="http://schemas.openxmlformats.org/officeDocument/2006/relationships" r:embed="rId1"/>
        <a:stretch>
          <a:fillRect/>
        </a:stretch>
      </xdr:blipFill>
      <xdr:spPr>
        <a:xfrm>
          <a:off x="14949542" y="12475139"/>
          <a:ext cx="4313369" cy="2498609"/>
        </a:xfrm>
        <a:prstGeom prst="rect">
          <a:avLst/>
        </a:prstGeom>
      </xdr:spPr>
    </xdr:pic>
    <xdr:clientData/>
  </xdr:twoCellAnchor>
  <xdr:twoCellAnchor editAs="oneCell">
    <xdr:from>
      <xdr:col>10</xdr:col>
      <xdr:colOff>152399</xdr:colOff>
      <xdr:row>23</xdr:row>
      <xdr:rowOff>371476</xdr:rowOff>
    </xdr:from>
    <xdr:to>
      <xdr:col>16</xdr:col>
      <xdr:colOff>82436</xdr:colOff>
      <xdr:row>28</xdr:row>
      <xdr:rowOff>123265</xdr:rowOff>
    </xdr:to>
    <xdr:pic>
      <xdr:nvPicPr>
        <xdr:cNvPr id="11" name="Picture 10">
          <a:extLst>
            <a:ext uri="{FF2B5EF4-FFF2-40B4-BE49-F238E27FC236}">
              <a16:creationId xmlns:a16="http://schemas.microsoft.com/office/drawing/2014/main" id="{7223F50C-21B5-43E7-98BA-28DD55D18CE8}"/>
            </a:ext>
          </a:extLst>
        </xdr:cNvPr>
        <xdr:cNvPicPr>
          <a:picLocks noChangeAspect="1"/>
        </xdr:cNvPicPr>
      </xdr:nvPicPr>
      <xdr:blipFill>
        <a:blip xmlns:r="http://schemas.openxmlformats.org/officeDocument/2006/relationships" r:embed="rId2"/>
        <a:stretch>
          <a:fillRect/>
        </a:stretch>
      </xdr:blipFill>
      <xdr:spPr>
        <a:xfrm>
          <a:off x="15470840" y="15622682"/>
          <a:ext cx="3560743" cy="3741083"/>
        </a:xfrm>
        <a:prstGeom prst="rect">
          <a:avLst/>
        </a:prstGeom>
      </xdr:spPr>
    </xdr:pic>
    <xdr:clientData/>
  </xdr:twoCellAnchor>
  <xdr:twoCellAnchor editAs="oneCell">
    <xdr:from>
      <xdr:col>10</xdr:col>
      <xdr:colOff>426943</xdr:colOff>
      <xdr:row>33</xdr:row>
      <xdr:rowOff>154081</xdr:rowOff>
    </xdr:from>
    <xdr:to>
      <xdr:col>16</xdr:col>
      <xdr:colOff>58738</xdr:colOff>
      <xdr:row>39</xdr:row>
      <xdr:rowOff>228779</xdr:rowOff>
    </xdr:to>
    <xdr:pic>
      <xdr:nvPicPr>
        <xdr:cNvPr id="13" name="Picture 12">
          <a:extLst>
            <a:ext uri="{FF2B5EF4-FFF2-40B4-BE49-F238E27FC236}">
              <a16:creationId xmlns:a16="http://schemas.microsoft.com/office/drawing/2014/main" id="{300BC610-76C6-47DF-B20D-26C538E75371}"/>
            </a:ext>
          </a:extLst>
        </xdr:cNvPr>
        <xdr:cNvPicPr>
          <a:picLocks noChangeAspect="1"/>
        </xdr:cNvPicPr>
      </xdr:nvPicPr>
      <xdr:blipFill>
        <a:blip xmlns:r="http://schemas.openxmlformats.org/officeDocument/2006/relationships" r:embed="rId3"/>
        <a:stretch>
          <a:fillRect/>
        </a:stretch>
      </xdr:blipFill>
      <xdr:spPr>
        <a:xfrm>
          <a:off x="21292296" y="22397757"/>
          <a:ext cx="3262501" cy="3077875"/>
        </a:xfrm>
        <a:prstGeom prst="rect">
          <a:avLst/>
        </a:prstGeom>
        <a:ln>
          <a:noFill/>
        </a:ln>
      </xdr:spPr>
    </xdr:pic>
    <xdr:clientData/>
  </xdr:twoCellAnchor>
  <xdr:twoCellAnchor editAs="oneCell">
    <xdr:from>
      <xdr:col>16</xdr:col>
      <xdr:colOff>383713</xdr:colOff>
      <xdr:row>34</xdr:row>
      <xdr:rowOff>56029</xdr:rowOff>
    </xdr:from>
    <xdr:to>
      <xdr:col>22</xdr:col>
      <xdr:colOff>554275</xdr:colOff>
      <xdr:row>39</xdr:row>
      <xdr:rowOff>246530</xdr:rowOff>
    </xdr:to>
    <xdr:pic>
      <xdr:nvPicPr>
        <xdr:cNvPr id="14" name="Picture 13">
          <a:extLst>
            <a:ext uri="{FF2B5EF4-FFF2-40B4-BE49-F238E27FC236}">
              <a16:creationId xmlns:a16="http://schemas.microsoft.com/office/drawing/2014/main" id="{07F352B7-342F-487E-863A-83DF1A6CF61E}"/>
            </a:ext>
          </a:extLst>
        </xdr:cNvPr>
        <xdr:cNvPicPr>
          <a:picLocks noChangeAspect="1"/>
        </xdr:cNvPicPr>
      </xdr:nvPicPr>
      <xdr:blipFill>
        <a:blip xmlns:r="http://schemas.openxmlformats.org/officeDocument/2006/relationships" r:embed="rId4"/>
        <a:stretch>
          <a:fillRect/>
        </a:stretch>
      </xdr:blipFill>
      <xdr:spPr>
        <a:xfrm>
          <a:off x="24879772" y="22501411"/>
          <a:ext cx="3801268" cy="2991972"/>
        </a:xfrm>
        <a:prstGeom prst="rect">
          <a:avLst/>
        </a:prstGeom>
      </xdr:spPr>
    </xdr:pic>
    <xdr:clientData/>
  </xdr:twoCellAnchor>
  <xdr:twoCellAnchor editAs="oneCell">
    <xdr:from>
      <xdr:col>10</xdr:col>
      <xdr:colOff>247650</xdr:colOff>
      <xdr:row>50</xdr:row>
      <xdr:rowOff>361950</xdr:rowOff>
    </xdr:from>
    <xdr:to>
      <xdr:col>17</xdr:col>
      <xdr:colOff>313406</xdr:colOff>
      <xdr:row>54</xdr:row>
      <xdr:rowOff>444575</xdr:rowOff>
    </xdr:to>
    <xdr:pic>
      <xdr:nvPicPr>
        <xdr:cNvPr id="15" name="Picture 14">
          <a:extLst>
            <a:ext uri="{FF2B5EF4-FFF2-40B4-BE49-F238E27FC236}">
              <a16:creationId xmlns:a16="http://schemas.microsoft.com/office/drawing/2014/main" id="{C92233DF-0E03-736B-AE6F-545070DA0CDD}"/>
            </a:ext>
          </a:extLst>
        </xdr:cNvPr>
        <xdr:cNvPicPr>
          <a:picLocks noChangeAspect="1"/>
        </xdr:cNvPicPr>
      </xdr:nvPicPr>
      <xdr:blipFill>
        <a:blip xmlns:r="http://schemas.openxmlformats.org/officeDocument/2006/relationships" r:embed="rId5"/>
        <a:stretch>
          <a:fillRect/>
        </a:stretch>
      </xdr:blipFill>
      <xdr:spPr>
        <a:xfrm>
          <a:off x="15563850" y="31765875"/>
          <a:ext cx="4332956" cy="30701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10</xdr:col>
      <xdr:colOff>323850</xdr:colOff>
      <xdr:row>5</xdr:row>
      <xdr:rowOff>0</xdr:rowOff>
    </xdr:from>
    <xdr:ext cx="184731" cy="264560"/>
    <xdr:sp macro="" textlink="">
      <xdr:nvSpPr>
        <xdr:cNvPr id="2" name="TextBox 1">
          <a:extLst>
            <a:ext uri="{FF2B5EF4-FFF2-40B4-BE49-F238E27FC236}">
              <a16:creationId xmlns:a16="http://schemas.microsoft.com/office/drawing/2014/main" id="{9DD7F7D7-4A54-4DE5-B66C-92A1B573023C}"/>
            </a:ext>
          </a:extLst>
        </xdr:cNvPr>
        <xdr:cNvSpPr txBox="1"/>
      </xdr:nvSpPr>
      <xdr:spPr>
        <a:xfrm>
          <a:off x="20745450" y="7924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t-EE" sz="1100"/>
        </a:p>
      </xdr:txBody>
    </xdr:sp>
    <xdr:clientData/>
  </xdr:oneCellAnchor>
  <xdr:oneCellAnchor>
    <xdr:from>
      <xdr:col>10</xdr:col>
      <xdr:colOff>323850</xdr:colOff>
      <xdr:row>5</xdr:row>
      <xdr:rowOff>0</xdr:rowOff>
    </xdr:from>
    <xdr:ext cx="184731" cy="264560"/>
    <xdr:sp macro="" textlink="">
      <xdr:nvSpPr>
        <xdr:cNvPr id="3" name="TextBox 2">
          <a:extLst>
            <a:ext uri="{FF2B5EF4-FFF2-40B4-BE49-F238E27FC236}">
              <a16:creationId xmlns:a16="http://schemas.microsoft.com/office/drawing/2014/main" id="{142558CF-D08E-4CA1-B1FC-EA48FC76D1A2}"/>
            </a:ext>
          </a:extLst>
        </xdr:cNvPr>
        <xdr:cNvSpPr txBox="1"/>
      </xdr:nvSpPr>
      <xdr:spPr>
        <a:xfrm>
          <a:off x="20745450" y="7924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t-EE" sz="1100"/>
        </a:p>
      </xdr:txBody>
    </xdr:sp>
    <xdr:clientData/>
  </xdr:oneCellAnchor>
  <xdr:oneCellAnchor>
    <xdr:from>
      <xdr:col>10</xdr:col>
      <xdr:colOff>323850</xdr:colOff>
      <xdr:row>5</xdr:row>
      <xdr:rowOff>0</xdr:rowOff>
    </xdr:from>
    <xdr:ext cx="184731" cy="264560"/>
    <xdr:sp macro="" textlink="">
      <xdr:nvSpPr>
        <xdr:cNvPr id="4" name="TextBox 3">
          <a:extLst>
            <a:ext uri="{FF2B5EF4-FFF2-40B4-BE49-F238E27FC236}">
              <a16:creationId xmlns:a16="http://schemas.microsoft.com/office/drawing/2014/main" id="{288BD514-1B2F-4242-92CE-BADFC50F9338}"/>
            </a:ext>
          </a:extLst>
        </xdr:cNvPr>
        <xdr:cNvSpPr txBox="1"/>
      </xdr:nvSpPr>
      <xdr:spPr>
        <a:xfrm>
          <a:off x="20745450" y="7924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t-EE" sz="1100"/>
        </a:p>
      </xdr:txBody>
    </xdr:sp>
    <xdr:clientData/>
  </xdr:oneCellAnchor>
  <xdr:oneCellAnchor>
    <xdr:from>
      <xdr:col>10</xdr:col>
      <xdr:colOff>323850</xdr:colOff>
      <xdr:row>5</xdr:row>
      <xdr:rowOff>0</xdr:rowOff>
    </xdr:from>
    <xdr:ext cx="184731" cy="264560"/>
    <xdr:sp macro="" textlink="">
      <xdr:nvSpPr>
        <xdr:cNvPr id="5" name="TextBox 4">
          <a:extLst>
            <a:ext uri="{FF2B5EF4-FFF2-40B4-BE49-F238E27FC236}">
              <a16:creationId xmlns:a16="http://schemas.microsoft.com/office/drawing/2014/main" id="{398EC431-51C4-4B3D-8853-A908D8C08690}"/>
            </a:ext>
          </a:extLst>
        </xdr:cNvPr>
        <xdr:cNvSpPr txBox="1"/>
      </xdr:nvSpPr>
      <xdr:spPr>
        <a:xfrm>
          <a:off x="20745450" y="7924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t-EE" sz="1100"/>
        </a:p>
      </xdr:txBody>
    </xdr:sp>
    <xdr:clientData/>
  </xdr:oneCellAnchor>
  <xdr:oneCellAnchor>
    <xdr:from>
      <xdr:col>10</xdr:col>
      <xdr:colOff>323850</xdr:colOff>
      <xdr:row>5</xdr:row>
      <xdr:rowOff>0</xdr:rowOff>
    </xdr:from>
    <xdr:ext cx="184731" cy="264560"/>
    <xdr:sp macro="" textlink="">
      <xdr:nvSpPr>
        <xdr:cNvPr id="7" name="TextBox 6">
          <a:extLst>
            <a:ext uri="{FF2B5EF4-FFF2-40B4-BE49-F238E27FC236}">
              <a16:creationId xmlns:a16="http://schemas.microsoft.com/office/drawing/2014/main" id="{BF3D8D53-B1D7-4C69-9221-10681E5A7F97}"/>
            </a:ext>
          </a:extLst>
        </xdr:cNvPr>
        <xdr:cNvSpPr txBox="1"/>
      </xdr:nvSpPr>
      <xdr:spPr>
        <a:xfrm>
          <a:off x="20745450" y="7924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t-EE" sz="1100"/>
        </a:p>
      </xdr:txBody>
    </xdr:sp>
    <xdr:clientData/>
  </xdr:oneCellAnchor>
  <xdr:oneCellAnchor>
    <xdr:from>
      <xdr:col>10</xdr:col>
      <xdr:colOff>323850</xdr:colOff>
      <xdr:row>5</xdr:row>
      <xdr:rowOff>0</xdr:rowOff>
    </xdr:from>
    <xdr:ext cx="184731" cy="264560"/>
    <xdr:sp macro="" textlink="">
      <xdr:nvSpPr>
        <xdr:cNvPr id="8" name="TextBox 7">
          <a:extLst>
            <a:ext uri="{FF2B5EF4-FFF2-40B4-BE49-F238E27FC236}">
              <a16:creationId xmlns:a16="http://schemas.microsoft.com/office/drawing/2014/main" id="{9656033B-3223-4AE1-9583-607EA54AF41F}"/>
            </a:ext>
          </a:extLst>
        </xdr:cNvPr>
        <xdr:cNvSpPr txBox="1"/>
      </xdr:nvSpPr>
      <xdr:spPr>
        <a:xfrm>
          <a:off x="20745450" y="7924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t-EE" sz="1100"/>
        </a:p>
      </xdr:txBody>
    </xdr:sp>
    <xdr:clientData/>
  </xdr:oneCellAnchor>
  <xdr:oneCellAnchor>
    <xdr:from>
      <xdr:col>10</xdr:col>
      <xdr:colOff>323850</xdr:colOff>
      <xdr:row>5</xdr:row>
      <xdr:rowOff>0</xdr:rowOff>
    </xdr:from>
    <xdr:ext cx="184731" cy="264560"/>
    <xdr:sp macro="" textlink="">
      <xdr:nvSpPr>
        <xdr:cNvPr id="9" name="TextBox 8">
          <a:extLst>
            <a:ext uri="{FF2B5EF4-FFF2-40B4-BE49-F238E27FC236}">
              <a16:creationId xmlns:a16="http://schemas.microsoft.com/office/drawing/2014/main" id="{1C47B8B7-AA3D-440D-97AF-1795A3CB1334}"/>
            </a:ext>
          </a:extLst>
        </xdr:cNvPr>
        <xdr:cNvSpPr txBox="1"/>
      </xdr:nvSpPr>
      <xdr:spPr>
        <a:xfrm>
          <a:off x="20745450" y="7924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t-EE" sz="1100"/>
        </a:p>
      </xdr:txBody>
    </xdr:sp>
    <xdr:clientData/>
  </xdr:oneCellAnchor>
  <xdr:oneCellAnchor>
    <xdr:from>
      <xdr:col>10</xdr:col>
      <xdr:colOff>323850</xdr:colOff>
      <xdr:row>5</xdr:row>
      <xdr:rowOff>0</xdr:rowOff>
    </xdr:from>
    <xdr:ext cx="184731" cy="264560"/>
    <xdr:sp macro="" textlink="">
      <xdr:nvSpPr>
        <xdr:cNvPr id="10" name="TextBox 9">
          <a:extLst>
            <a:ext uri="{FF2B5EF4-FFF2-40B4-BE49-F238E27FC236}">
              <a16:creationId xmlns:a16="http://schemas.microsoft.com/office/drawing/2014/main" id="{2C2E9B1C-623B-46BD-99CF-3DCDEA29EFA2}"/>
            </a:ext>
          </a:extLst>
        </xdr:cNvPr>
        <xdr:cNvSpPr txBox="1"/>
      </xdr:nvSpPr>
      <xdr:spPr>
        <a:xfrm>
          <a:off x="20745450" y="7924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t-EE"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DA031-380B-434A-9A5F-1016D5DE6924}">
  <dimension ref="A1:O258"/>
  <sheetViews>
    <sheetView tabSelected="1" zoomScale="94" zoomScaleNormal="94" zoomScalePageLayoutView="85" workbookViewId="0">
      <pane ySplit="2" topLeftCell="A3" activePane="bottomLeft" state="frozen"/>
      <selection pane="bottomLeft" activeCell="L20" sqref="L20"/>
    </sheetView>
  </sheetViews>
  <sheetFormatPr defaultColWidth="9.140625" defaultRowHeight="15.75" x14ac:dyDescent="0.25"/>
  <cols>
    <col min="1" max="1" width="4.7109375" style="2" customWidth="1"/>
    <col min="2" max="2" width="11" style="2" customWidth="1"/>
    <col min="3" max="3" width="53.7109375" style="1" customWidth="1"/>
    <col min="4" max="4" width="25.140625" style="53" customWidth="1"/>
    <col min="5" max="5" width="23.28515625" style="49" customWidth="1"/>
    <col min="6" max="6" width="32.85546875" style="1" customWidth="1"/>
    <col min="7" max="7" width="20.140625" style="9" bestFit="1" customWidth="1"/>
    <col min="8" max="8" width="12.140625" style="9" bestFit="1" customWidth="1"/>
    <col min="9" max="9" width="20.28515625" style="9" bestFit="1" customWidth="1"/>
    <col min="10" max="10" width="22.140625" style="9" bestFit="1" customWidth="1"/>
    <col min="11" max="16384" width="9.140625" style="1"/>
  </cols>
  <sheetData>
    <row r="1" spans="1:10" x14ac:dyDescent="0.25">
      <c r="A1" s="119" t="s">
        <v>0</v>
      </c>
      <c r="B1" s="119"/>
      <c r="C1" s="119"/>
      <c r="D1" s="119"/>
      <c r="E1" s="119"/>
      <c r="F1" s="119"/>
    </row>
    <row r="2" spans="1:10" ht="47.25" x14ac:dyDescent="0.25">
      <c r="A2" s="5" t="s">
        <v>3</v>
      </c>
      <c r="B2" s="5" t="s">
        <v>20</v>
      </c>
      <c r="C2" s="5" t="s">
        <v>4</v>
      </c>
      <c r="D2" s="50" t="s">
        <v>1</v>
      </c>
      <c r="E2" s="48" t="s">
        <v>2</v>
      </c>
      <c r="F2" s="6" t="s">
        <v>21</v>
      </c>
      <c r="G2" s="6" t="s">
        <v>1</v>
      </c>
      <c r="H2" s="6" t="s">
        <v>22</v>
      </c>
      <c r="I2" s="6" t="s">
        <v>29</v>
      </c>
      <c r="J2" s="6" t="s">
        <v>1</v>
      </c>
    </row>
    <row r="3" spans="1:10" x14ac:dyDescent="0.25">
      <c r="A3" s="23"/>
      <c r="B3" s="24"/>
      <c r="C3" s="24"/>
      <c r="D3" s="117" t="s">
        <v>15</v>
      </c>
      <c r="E3" s="117"/>
      <c r="F3" s="117"/>
      <c r="G3" s="25"/>
      <c r="H3" s="25"/>
      <c r="I3" s="25"/>
      <c r="J3" s="25"/>
    </row>
    <row r="4" spans="1:10" x14ac:dyDescent="0.25">
      <c r="A4" s="4" t="str">
        <f>+IF(C4="","",COUNTA($C$4:C4))</f>
        <v/>
      </c>
      <c r="B4" s="10"/>
      <c r="C4" s="7"/>
      <c r="D4" s="118" t="s">
        <v>5</v>
      </c>
      <c r="E4" s="118"/>
      <c r="F4" s="118"/>
      <c r="G4" s="10"/>
      <c r="H4" s="10"/>
      <c r="I4" s="10"/>
      <c r="J4" s="10"/>
    </row>
    <row r="5" spans="1:10" x14ac:dyDescent="0.25">
      <c r="A5" s="4" t="str">
        <f>+IF(C5="","",COUNTA($C$4:C5))</f>
        <v/>
      </c>
      <c r="B5" s="10"/>
      <c r="C5" s="7"/>
      <c r="D5" s="118" t="s">
        <v>23</v>
      </c>
      <c r="E5" s="118"/>
      <c r="F5" s="118"/>
      <c r="G5" s="10"/>
      <c r="H5" s="10"/>
      <c r="I5" s="10"/>
      <c r="J5" s="10"/>
    </row>
    <row r="6" spans="1:10" ht="63" x14ac:dyDescent="0.25">
      <c r="A6" s="4">
        <f>+IF(C6="","",COUNTA($C$4:C6))</f>
        <v>1</v>
      </c>
      <c r="B6" s="4" t="s">
        <v>41</v>
      </c>
      <c r="C6" s="3" t="s">
        <v>37</v>
      </c>
      <c r="D6" s="52" t="s">
        <v>476</v>
      </c>
      <c r="E6" s="47" t="s">
        <v>343</v>
      </c>
      <c r="F6" s="59" t="s">
        <v>525</v>
      </c>
      <c r="G6" s="4"/>
      <c r="H6" s="4"/>
      <c r="I6" s="59"/>
      <c r="J6" s="59"/>
    </row>
    <row r="7" spans="1:10" ht="78.75" x14ac:dyDescent="0.25">
      <c r="A7" s="4">
        <f>+IF(C7="","",COUNTA($C$4:C7))</f>
        <v>2</v>
      </c>
      <c r="B7" s="4" t="s">
        <v>41</v>
      </c>
      <c r="C7" s="3" t="s">
        <v>38</v>
      </c>
      <c r="D7" s="52" t="s">
        <v>477</v>
      </c>
      <c r="E7" s="47" t="s">
        <v>481</v>
      </c>
      <c r="F7" s="56" t="s">
        <v>655</v>
      </c>
      <c r="G7" s="4"/>
      <c r="H7" s="4"/>
      <c r="I7" s="57" t="s">
        <v>719</v>
      </c>
      <c r="J7" s="104" t="s">
        <v>824</v>
      </c>
    </row>
    <row r="8" spans="1:10" ht="78.75" x14ac:dyDescent="0.25">
      <c r="A8" s="4">
        <f>+IF(C8="","",COUNTA($C$4:C8))</f>
        <v>3</v>
      </c>
      <c r="B8" s="4" t="s">
        <v>41</v>
      </c>
      <c r="C8" s="3" t="s">
        <v>58</v>
      </c>
      <c r="D8" s="52" t="s">
        <v>478</v>
      </c>
      <c r="E8" s="47" t="s">
        <v>470</v>
      </c>
      <c r="F8" s="59" t="s">
        <v>574</v>
      </c>
      <c r="G8" s="4"/>
      <c r="H8" s="4"/>
      <c r="I8" s="59"/>
      <c r="J8" s="59"/>
    </row>
    <row r="9" spans="1:10" ht="47.25" x14ac:dyDescent="0.25">
      <c r="A9" s="4">
        <f>+IF(C9="","",COUNTA($C$4:C9))</f>
        <v>4</v>
      </c>
      <c r="B9" s="4" t="s">
        <v>41</v>
      </c>
      <c r="C9" s="3" t="s">
        <v>128</v>
      </c>
      <c r="D9" s="52" t="s">
        <v>479</v>
      </c>
      <c r="E9" s="47" t="s">
        <v>470</v>
      </c>
      <c r="F9" s="59" t="s">
        <v>525</v>
      </c>
      <c r="G9" s="4"/>
      <c r="H9" s="4"/>
      <c r="I9" s="59"/>
      <c r="J9" s="59"/>
    </row>
    <row r="10" spans="1:10" ht="283.5" x14ac:dyDescent="0.25">
      <c r="A10" s="4">
        <f>+IF(C10="","",COUNTA($C$4:C10))</f>
        <v>5</v>
      </c>
      <c r="B10" s="4" t="s">
        <v>39</v>
      </c>
      <c r="C10" s="3" t="s">
        <v>40</v>
      </c>
      <c r="D10" s="52" t="s">
        <v>480</v>
      </c>
      <c r="E10" s="47" t="s">
        <v>482</v>
      </c>
      <c r="F10" s="57" t="s">
        <v>526</v>
      </c>
      <c r="G10" s="4"/>
      <c r="H10" s="4"/>
      <c r="I10" s="57" t="s">
        <v>526</v>
      </c>
      <c r="J10" s="104" t="s">
        <v>825</v>
      </c>
    </row>
    <row r="11" spans="1:10" x14ac:dyDescent="0.25">
      <c r="A11" s="4" t="str">
        <f>+IF(C11="","",COUNTA($C$4:C11))</f>
        <v/>
      </c>
      <c r="B11" s="12"/>
      <c r="C11" s="7"/>
      <c r="D11" s="118" t="s">
        <v>43</v>
      </c>
      <c r="E11" s="118"/>
      <c r="F11" s="118"/>
      <c r="G11" s="10"/>
      <c r="H11" s="10"/>
      <c r="I11" s="10"/>
      <c r="J11" s="10"/>
    </row>
    <row r="12" spans="1:10" ht="204.75" x14ac:dyDescent="0.25">
      <c r="A12" s="4">
        <f>+IF(C12="","",COUNTA($C$4:C12))</f>
        <v>6</v>
      </c>
      <c r="B12" s="4"/>
      <c r="C12" s="19" t="s">
        <v>44</v>
      </c>
      <c r="D12" s="52" t="s">
        <v>394</v>
      </c>
      <c r="E12" s="47" t="s">
        <v>442</v>
      </c>
      <c r="F12" s="57" t="s">
        <v>527</v>
      </c>
      <c r="G12" s="4"/>
      <c r="H12" s="4"/>
      <c r="I12" s="87" t="s">
        <v>758</v>
      </c>
      <c r="J12" s="87"/>
    </row>
    <row r="13" spans="1:10" x14ac:dyDescent="0.25">
      <c r="A13" s="4" t="str">
        <f>+IF(C13="","",COUNTA($C$4:C13))</f>
        <v/>
      </c>
      <c r="B13" s="12"/>
      <c r="C13" s="7"/>
      <c r="D13" s="120" t="s">
        <v>47</v>
      </c>
      <c r="E13" s="120"/>
      <c r="F13" s="120"/>
      <c r="G13" s="10"/>
      <c r="H13" s="10"/>
      <c r="I13" s="10"/>
      <c r="J13" s="10"/>
    </row>
    <row r="14" spans="1:10" x14ac:dyDescent="0.25">
      <c r="A14" s="4" t="str">
        <f>+IF(C14="","",COUNTA($C$4:C14))</f>
        <v/>
      </c>
      <c r="B14" s="4"/>
      <c r="C14" s="3"/>
      <c r="D14" s="52"/>
      <c r="E14" s="47"/>
      <c r="F14" s="8"/>
      <c r="G14" s="4"/>
      <c r="H14" s="4"/>
      <c r="I14" s="4"/>
      <c r="J14" s="4"/>
    </row>
    <row r="15" spans="1:10" x14ac:dyDescent="0.25">
      <c r="A15" s="4" t="str">
        <f>+IF(C15="","",COUNTA($C$4:C15))</f>
        <v/>
      </c>
      <c r="B15" s="12"/>
      <c r="C15" s="7"/>
      <c r="D15" s="118" t="s">
        <v>49</v>
      </c>
      <c r="E15" s="118"/>
      <c r="F15" s="118"/>
      <c r="G15" s="10"/>
      <c r="H15" s="10"/>
      <c r="I15" s="10"/>
      <c r="J15" s="10"/>
    </row>
    <row r="16" spans="1:10" x14ac:dyDescent="0.25">
      <c r="A16" s="4" t="str">
        <f>+IF(C16="","",COUNTA($C$4:C16))</f>
        <v/>
      </c>
      <c r="B16" s="4"/>
      <c r="C16" s="3"/>
      <c r="D16" s="52"/>
      <c r="E16" s="47"/>
      <c r="F16" s="8"/>
      <c r="G16" s="4"/>
      <c r="H16" s="4"/>
      <c r="I16" s="4"/>
      <c r="J16" s="4"/>
    </row>
    <row r="17" spans="1:10" x14ac:dyDescent="0.25">
      <c r="A17" s="4" t="str">
        <f>+IF(C17="","",COUNTA($C$4:C17))</f>
        <v/>
      </c>
      <c r="B17" s="12"/>
      <c r="C17" s="7"/>
      <c r="D17" s="118" t="s">
        <v>25</v>
      </c>
      <c r="E17" s="118"/>
      <c r="F17" s="118"/>
      <c r="G17" s="10"/>
      <c r="H17" s="10"/>
      <c r="I17" s="10"/>
      <c r="J17" s="10"/>
    </row>
    <row r="18" spans="1:10" ht="94.5" x14ac:dyDescent="0.25">
      <c r="A18" s="4">
        <f>+IF(C18="","",COUNTA($C$4:C18))</f>
        <v>7</v>
      </c>
      <c r="B18" s="4"/>
      <c r="C18" s="19" t="s">
        <v>180</v>
      </c>
      <c r="D18" s="52" t="s">
        <v>344</v>
      </c>
      <c r="E18" s="47"/>
      <c r="F18" s="8"/>
      <c r="G18" s="4"/>
      <c r="H18" s="4"/>
      <c r="I18" s="57" t="s">
        <v>720</v>
      </c>
      <c r="J18" s="104" t="s">
        <v>826</v>
      </c>
    </row>
    <row r="19" spans="1:10" x14ac:dyDescent="0.25">
      <c r="A19" s="4" t="str">
        <f>+IF(C19="","",COUNTA($C$4:C19))</f>
        <v/>
      </c>
      <c r="B19" s="12"/>
      <c r="C19" s="7"/>
      <c r="D19" s="118" t="s">
        <v>48</v>
      </c>
      <c r="E19" s="118"/>
      <c r="F19" s="118"/>
      <c r="G19" s="10"/>
      <c r="H19" s="10"/>
      <c r="I19" s="10"/>
      <c r="J19" s="10"/>
    </row>
    <row r="20" spans="1:10" ht="78.75" x14ac:dyDescent="0.25">
      <c r="A20" s="4">
        <f>+IF(C20="","",COUNTA($C$4:C20))</f>
        <v>8</v>
      </c>
      <c r="B20" s="13"/>
      <c r="C20" s="18" t="s">
        <v>52</v>
      </c>
      <c r="D20" s="52" t="s">
        <v>345</v>
      </c>
      <c r="E20" s="47" t="s">
        <v>443</v>
      </c>
      <c r="F20" s="59" t="s">
        <v>525</v>
      </c>
      <c r="G20" s="4"/>
      <c r="H20" s="4"/>
      <c r="I20" s="59"/>
      <c r="J20" s="59"/>
    </row>
    <row r="21" spans="1:10" ht="94.5" x14ac:dyDescent="0.25">
      <c r="A21" s="4">
        <f>+IF(C21="","",COUNTA($C$4:C21))</f>
        <v>9</v>
      </c>
      <c r="B21" s="13"/>
      <c r="C21" s="18" t="s">
        <v>53</v>
      </c>
      <c r="D21" s="52" t="s">
        <v>346</v>
      </c>
      <c r="E21" s="47" t="s">
        <v>444</v>
      </c>
      <c r="F21" s="57" t="s">
        <v>528</v>
      </c>
      <c r="G21" s="4" t="s">
        <v>494</v>
      </c>
      <c r="H21" s="4"/>
      <c r="I21" s="56" t="s">
        <v>772</v>
      </c>
      <c r="J21" s="105" t="s">
        <v>794</v>
      </c>
    </row>
    <row r="22" spans="1:10" ht="315" x14ac:dyDescent="0.25">
      <c r="A22" s="4">
        <f>+IF(C22="","",COUNTA($C$4:C22))</f>
        <v>10</v>
      </c>
      <c r="B22" s="13"/>
      <c r="C22" s="44" t="s">
        <v>62</v>
      </c>
      <c r="D22" s="52" t="s">
        <v>347</v>
      </c>
      <c r="E22" s="47" t="s">
        <v>575</v>
      </c>
      <c r="F22" s="56" t="s">
        <v>652</v>
      </c>
      <c r="G22" s="4" t="s">
        <v>691</v>
      </c>
      <c r="H22" s="4"/>
      <c r="I22" s="56"/>
      <c r="J22" s="56"/>
    </row>
    <row r="23" spans="1:10" ht="94.5" x14ac:dyDescent="0.25">
      <c r="A23" s="4">
        <f>+IF(C23="","",COUNTA($C$4:C23))</f>
        <v>11</v>
      </c>
      <c r="B23" s="13"/>
      <c r="C23" s="18" t="s">
        <v>139</v>
      </c>
      <c r="D23" s="52" t="s">
        <v>348</v>
      </c>
      <c r="E23" s="47" t="s">
        <v>343</v>
      </c>
      <c r="F23" s="59" t="s">
        <v>525</v>
      </c>
      <c r="G23" s="4"/>
      <c r="H23" s="4"/>
      <c r="I23" s="59"/>
      <c r="J23" s="59"/>
    </row>
    <row r="24" spans="1:10" ht="63" x14ac:dyDescent="0.25">
      <c r="A24" s="4">
        <f>+IF(C24="","",COUNTA($C$4:C24))</f>
        <v>12</v>
      </c>
      <c r="B24" s="13"/>
      <c r="C24" s="18" t="s">
        <v>54</v>
      </c>
      <c r="D24" s="52" t="s">
        <v>349</v>
      </c>
      <c r="E24" s="47" t="s">
        <v>445</v>
      </c>
      <c r="F24" s="59" t="s">
        <v>651</v>
      </c>
      <c r="G24" s="4"/>
      <c r="H24" s="4"/>
      <c r="I24" s="59"/>
      <c r="J24" s="59"/>
    </row>
    <row r="25" spans="1:10" ht="189" x14ac:dyDescent="0.25">
      <c r="A25" s="4">
        <f>+IF(C25="","",COUNTA($C$4:C25))</f>
        <v>13</v>
      </c>
      <c r="B25" s="13"/>
      <c r="C25" s="18" t="s">
        <v>55</v>
      </c>
      <c r="D25" s="52" t="s">
        <v>436</v>
      </c>
      <c r="E25" s="47" t="s">
        <v>446</v>
      </c>
      <c r="F25" s="59" t="s">
        <v>529</v>
      </c>
      <c r="G25" s="4"/>
      <c r="H25" s="4"/>
      <c r="I25" s="59"/>
      <c r="J25" s="59"/>
    </row>
    <row r="26" spans="1:10" ht="330.75" x14ac:dyDescent="0.25">
      <c r="A26" s="4">
        <f>+IF(C26="","",COUNTA($C$4:C26))</f>
        <v>14</v>
      </c>
      <c r="B26" s="13"/>
      <c r="C26" s="18" t="s">
        <v>285</v>
      </c>
      <c r="D26" s="52" t="s">
        <v>437</v>
      </c>
      <c r="E26" s="47" t="s">
        <v>447</v>
      </c>
      <c r="F26" s="56" t="s">
        <v>653</v>
      </c>
      <c r="G26" s="4" t="s">
        <v>692</v>
      </c>
      <c r="H26" s="4"/>
      <c r="I26" s="86"/>
      <c r="J26" s="86"/>
    </row>
    <row r="27" spans="1:10" ht="110.25" x14ac:dyDescent="0.25">
      <c r="A27" s="4">
        <f>+IF(C27="","",COUNTA($C$4:C27))</f>
        <v>15</v>
      </c>
      <c r="B27" s="13"/>
      <c r="C27" s="18" t="s">
        <v>56</v>
      </c>
      <c r="D27" s="52" t="s">
        <v>350</v>
      </c>
      <c r="E27" s="47" t="s">
        <v>448</v>
      </c>
      <c r="F27" s="59" t="s">
        <v>529</v>
      </c>
      <c r="G27" s="4"/>
      <c r="H27" s="4"/>
      <c r="I27" s="59"/>
      <c r="J27" s="59"/>
    </row>
    <row r="28" spans="1:10" ht="110.25" x14ac:dyDescent="0.25">
      <c r="A28" s="4">
        <f>+IF(C28="","",COUNTA($C$4:C28))</f>
        <v>16</v>
      </c>
      <c r="B28" s="13"/>
      <c r="C28" s="20" t="s">
        <v>64</v>
      </c>
      <c r="D28" s="52" t="s">
        <v>351</v>
      </c>
      <c r="E28" s="47" t="s">
        <v>448</v>
      </c>
      <c r="F28" s="56" t="s">
        <v>654</v>
      </c>
      <c r="G28" s="4" t="s">
        <v>693</v>
      </c>
      <c r="H28" s="4"/>
      <c r="I28" s="87" t="s">
        <v>525</v>
      </c>
      <c r="J28" s="87"/>
    </row>
    <row r="29" spans="1:10" ht="110.25" x14ac:dyDescent="0.25">
      <c r="A29" s="4">
        <f>+IF(C29="","",COUNTA($C$4:C29))</f>
        <v>17</v>
      </c>
      <c r="B29" s="13"/>
      <c r="C29" s="18" t="s">
        <v>65</v>
      </c>
      <c r="D29" s="52" t="s">
        <v>352</v>
      </c>
      <c r="E29" s="47" t="s">
        <v>448</v>
      </c>
      <c r="F29" s="56" t="s">
        <v>654</v>
      </c>
      <c r="G29" s="4" t="s">
        <v>693</v>
      </c>
      <c r="H29" s="4"/>
      <c r="I29" s="87" t="s">
        <v>525</v>
      </c>
      <c r="J29" s="87"/>
    </row>
    <row r="30" spans="1:10" ht="236.25" x14ac:dyDescent="0.25">
      <c r="A30" s="4">
        <f>+IF(C30="","",COUNTA($C$4:C30))</f>
        <v>18</v>
      </c>
      <c r="B30" s="13"/>
      <c r="C30" s="46" t="s">
        <v>273</v>
      </c>
      <c r="D30" s="52" t="s">
        <v>438</v>
      </c>
      <c r="E30" s="47" t="s">
        <v>439</v>
      </c>
      <c r="F30" s="59" t="s">
        <v>530</v>
      </c>
      <c r="G30" s="4"/>
      <c r="H30" s="4"/>
      <c r="I30" s="59"/>
      <c r="J30" s="59"/>
    </row>
    <row r="31" spans="1:10" x14ac:dyDescent="0.25">
      <c r="A31" s="4" t="str">
        <f>+IF(C31="","",COUNTA($C$4:C31))</f>
        <v/>
      </c>
      <c r="B31" s="12"/>
      <c r="C31" s="7"/>
      <c r="D31" s="118" t="s">
        <v>179</v>
      </c>
      <c r="E31" s="118"/>
      <c r="F31" s="118"/>
      <c r="G31" s="10"/>
      <c r="H31" s="10"/>
      <c r="I31" s="10"/>
      <c r="J31" s="10"/>
    </row>
    <row r="32" spans="1:10" ht="78.75" x14ac:dyDescent="0.25">
      <c r="A32" s="4">
        <f>+IF(C32="","",COUNTA($C$4:C32))</f>
        <v>19</v>
      </c>
      <c r="B32" s="4"/>
      <c r="C32" s="3" t="s">
        <v>197</v>
      </c>
      <c r="D32" s="52" t="s">
        <v>353</v>
      </c>
      <c r="E32" s="47" t="s">
        <v>448</v>
      </c>
      <c r="F32" s="57" t="s">
        <v>528</v>
      </c>
      <c r="G32" s="4" t="s">
        <v>694</v>
      </c>
      <c r="H32" s="4"/>
      <c r="I32" s="57"/>
      <c r="J32" s="57"/>
    </row>
    <row r="33" spans="1:10" x14ac:dyDescent="0.25">
      <c r="A33" s="4" t="str">
        <f>+IF(C33="","",COUNTA($C$4:C33))</f>
        <v/>
      </c>
      <c r="B33" s="26"/>
      <c r="C33" s="24"/>
      <c r="D33" s="117" t="s">
        <v>6</v>
      </c>
      <c r="E33" s="117"/>
      <c r="F33" s="117"/>
      <c r="G33" s="25"/>
      <c r="H33" s="25"/>
      <c r="I33" s="25"/>
      <c r="J33" s="25"/>
    </row>
    <row r="34" spans="1:10" x14ac:dyDescent="0.25">
      <c r="A34" s="4" t="str">
        <f>+IF(C34="","",COUNTA($C$4:C34))</f>
        <v/>
      </c>
      <c r="B34" s="12"/>
      <c r="C34" s="11"/>
      <c r="D34" s="110" t="s">
        <v>7</v>
      </c>
      <c r="E34" s="110"/>
      <c r="F34" s="110"/>
      <c r="G34" s="10"/>
      <c r="H34" s="10"/>
      <c r="I34" s="10"/>
      <c r="J34" s="10"/>
    </row>
    <row r="35" spans="1:10" ht="47.25" x14ac:dyDescent="0.25">
      <c r="A35" s="4">
        <f>+IF(C35="","",COUNTA($C$4:C35))</f>
        <v>20</v>
      </c>
      <c r="B35" s="4" t="s">
        <v>36</v>
      </c>
      <c r="C35" s="32" t="s">
        <v>181</v>
      </c>
      <c r="D35" s="52" t="s">
        <v>333</v>
      </c>
      <c r="E35" s="47" t="s">
        <v>448</v>
      </c>
      <c r="F35" s="59" t="s">
        <v>550</v>
      </c>
      <c r="G35" s="4"/>
      <c r="H35" s="4"/>
      <c r="I35" s="59"/>
      <c r="J35" s="59"/>
    </row>
    <row r="36" spans="1:10" ht="78.75" x14ac:dyDescent="0.25">
      <c r="A36" s="4">
        <f>+IF(C36="","",COUNTA($C$4:C36))</f>
        <v>21</v>
      </c>
      <c r="B36" s="4" t="s">
        <v>36</v>
      </c>
      <c r="C36" s="32" t="s">
        <v>195</v>
      </c>
      <c r="D36" s="52" t="s">
        <v>354</v>
      </c>
      <c r="E36" s="47" t="s">
        <v>449</v>
      </c>
      <c r="F36" s="59" t="s">
        <v>531</v>
      </c>
      <c r="G36" s="4"/>
      <c r="H36" s="4"/>
      <c r="I36" s="59"/>
      <c r="J36" s="59"/>
    </row>
    <row r="37" spans="1:10" ht="47.25" x14ac:dyDescent="0.25">
      <c r="A37" s="4">
        <f>+IF(C37="","",COUNTA($C$4:C37))</f>
        <v>22</v>
      </c>
      <c r="B37" s="4" t="s">
        <v>227</v>
      </c>
      <c r="C37" s="36" t="s">
        <v>274</v>
      </c>
      <c r="D37" s="52" t="s">
        <v>355</v>
      </c>
      <c r="E37" s="47" t="s">
        <v>448</v>
      </c>
      <c r="F37" s="59" t="s">
        <v>525</v>
      </c>
      <c r="G37" s="4"/>
      <c r="H37" s="4"/>
      <c r="I37" s="59"/>
      <c r="J37" s="59"/>
    </row>
    <row r="38" spans="1:10" ht="141.75" x14ac:dyDescent="0.25">
      <c r="A38" s="4">
        <f>+IF(C38="","",COUNTA($C$4:C38))</f>
        <v>23</v>
      </c>
      <c r="B38" s="4" t="s">
        <v>227</v>
      </c>
      <c r="C38" s="36" t="s">
        <v>254</v>
      </c>
      <c r="D38" s="52" t="s">
        <v>356</v>
      </c>
      <c r="E38" s="47" t="s">
        <v>448</v>
      </c>
      <c r="F38" s="59" t="s">
        <v>532</v>
      </c>
      <c r="G38" s="4"/>
      <c r="H38" s="4"/>
      <c r="I38" s="59"/>
      <c r="J38" s="59"/>
    </row>
    <row r="39" spans="1:10" ht="47.25" x14ac:dyDescent="0.25">
      <c r="A39" s="4">
        <f>+IF(C39="","",COUNTA($C$4:C39))</f>
        <v>24</v>
      </c>
      <c r="B39" s="4" t="s">
        <v>251</v>
      </c>
      <c r="C39" s="36" t="s">
        <v>255</v>
      </c>
      <c r="D39" s="52" t="s">
        <v>334</v>
      </c>
      <c r="E39" s="47" t="s">
        <v>448</v>
      </c>
      <c r="F39" s="59" t="s">
        <v>533</v>
      </c>
      <c r="G39" s="4"/>
      <c r="H39" s="4"/>
      <c r="I39" s="59"/>
      <c r="J39" s="59"/>
    </row>
    <row r="40" spans="1:10" ht="31.5" x14ac:dyDescent="0.25">
      <c r="A40" s="4">
        <f>+IF(C40="","",COUNTA($C$4:C40))</f>
        <v>25</v>
      </c>
      <c r="B40" s="27" t="s">
        <v>250</v>
      </c>
      <c r="C40" s="36" t="s">
        <v>30</v>
      </c>
      <c r="D40" s="52" t="s">
        <v>335</v>
      </c>
      <c r="E40" s="47" t="s">
        <v>448</v>
      </c>
      <c r="F40" s="59" t="s">
        <v>525</v>
      </c>
      <c r="G40" s="4"/>
      <c r="H40" s="4"/>
      <c r="I40" s="59"/>
      <c r="J40" s="59"/>
    </row>
    <row r="41" spans="1:10" ht="78.75" x14ac:dyDescent="0.25">
      <c r="A41" s="4">
        <f>+IF(C41="","",COUNTA($C$4:C41))</f>
        <v>26</v>
      </c>
      <c r="B41" s="4" t="s">
        <v>250</v>
      </c>
      <c r="C41" s="36" t="s">
        <v>31</v>
      </c>
      <c r="D41" s="52" t="s">
        <v>336</v>
      </c>
      <c r="E41" s="47" t="s">
        <v>450</v>
      </c>
      <c r="F41" s="59" t="s">
        <v>525</v>
      </c>
      <c r="G41" s="4"/>
      <c r="H41" s="4"/>
      <c r="I41" s="59"/>
      <c r="J41" s="59"/>
    </row>
    <row r="42" spans="1:10" ht="126" x14ac:dyDescent="0.25">
      <c r="A42" s="4">
        <f>+IF(C42="","",COUNTA($C$4:C42))</f>
        <v>27</v>
      </c>
      <c r="B42" s="4" t="s">
        <v>249</v>
      </c>
      <c r="C42" s="29" t="s">
        <v>32</v>
      </c>
      <c r="D42" s="52" t="s">
        <v>337</v>
      </c>
      <c r="E42" s="47" t="s">
        <v>343</v>
      </c>
      <c r="F42" s="59" t="s">
        <v>525</v>
      </c>
      <c r="G42" s="4"/>
      <c r="H42" s="4"/>
      <c r="I42" s="59"/>
      <c r="J42" s="59"/>
    </row>
    <row r="43" spans="1:10" ht="31.5" x14ac:dyDescent="0.25">
      <c r="A43" s="4">
        <f>+IF(C43="","",COUNTA($C$4:C43))</f>
        <v>28</v>
      </c>
      <c r="B43" s="4" t="s">
        <v>248</v>
      </c>
      <c r="C43" s="29" t="s">
        <v>256</v>
      </c>
      <c r="D43" s="52" t="s">
        <v>337</v>
      </c>
      <c r="E43" s="47" t="s">
        <v>343</v>
      </c>
      <c r="F43" s="59" t="s">
        <v>525</v>
      </c>
      <c r="G43" s="4"/>
      <c r="H43" s="4"/>
      <c r="I43" s="59"/>
      <c r="J43" s="59"/>
    </row>
    <row r="44" spans="1:10" ht="31.5" x14ac:dyDescent="0.25">
      <c r="A44" s="4">
        <f>+IF(C44="","",COUNTA($C$4:C44))</f>
        <v>29</v>
      </c>
      <c r="B44" s="4" t="s">
        <v>248</v>
      </c>
      <c r="C44" s="29" t="s">
        <v>257</v>
      </c>
      <c r="D44" s="52" t="s">
        <v>337</v>
      </c>
      <c r="E44" s="47" t="s">
        <v>343</v>
      </c>
      <c r="F44" s="57" t="s">
        <v>534</v>
      </c>
      <c r="G44" s="4" t="s">
        <v>355</v>
      </c>
      <c r="H44" s="4"/>
      <c r="I44" s="87" t="s">
        <v>529</v>
      </c>
      <c r="J44" s="87"/>
    </row>
    <row r="45" spans="1:10" ht="63" x14ac:dyDescent="0.25">
      <c r="A45" s="4">
        <f>+IF(C45="","",COUNTA($C$4:C45))</f>
        <v>30</v>
      </c>
      <c r="B45" s="4" t="s">
        <v>247</v>
      </c>
      <c r="C45" s="29" t="s">
        <v>258</v>
      </c>
      <c r="D45" s="52" t="s">
        <v>338</v>
      </c>
      <c r="E45" s="47" t="s">
        <v>343</v>
      </c>
      <c r="F45" s="59" t="s">
        <v>532</v>
      </c>
      <c r="G45" s="4"/>
      <c r="H45" s="4"/>
      <c r="I45" s="56"/>
      <c r="J45" s="56"/>
    </row>
    <row r="46" spans="1:10" ht="63" x14ac:dyDescent="0.25">
      <c r="A46" s="4">
        <f>+IF(C46="","",COUNTA($C$4:C46))</f>
        <v>31</v>
      </c>
      <c r="B46" s="33" t="s">
        <v>246</v>
      </c>
      <c r="C46" s="29" t="s">
        <v>190</v>
      </c>
      <c r="D46" s="52" t="s">
        <v>339</v>
      </c>
      <c r="E46" s="47" t="s">
        <v>343</v>
      </c>
      <c r="F46" s="59" t="s">
        <v>530</v>
      </c>
      <c r="G46" s="4"/>
      <c r="H46" s="4"/>
      <c r="I46" s="59"/>
      <c r="J46" s="59"/>
    </row>
    <row r="47" spans="1:10" ht="126" x14ac:dyDescent="0.25">
      <c r="A47" s="4">
        <f>+IF(C47="","",COUNTA($C$4:C47))</f>
        <v>32</v>
      </c>
      <c r="B47" s="33" t="s">
        <v>246</v>
      </c>
      <c r="C47" s="29" t="s">
        <v>261</v>
      </c>
      <c r="D47" s="52" t="s">
        <v>340</v>
      </c>
      <c r="E47" s="47" t="s">
        <v>343</v>
      </c>
      <c r="F47" s="57" t="s">
        <v>535</v>
      </c>
      <c r="G47" s="4" t="s">
        <v>695</v>
      </c>
      <c r="H47" s="4"/>
      <c r="I47" s="87" t="s">
        <v>525</v>
      </c>
      <c r="J47" s="87"/>
    </row>
    <row r="48" spans="1:10" ht="63" x14ac:dyDescent="0.25">
      <c r="A48" s="4">
        <f>+IF(C48="","",COUNTA($C$4:C48))</f>
        <v>33</v>
      </c>
      <c r="B48" s="4" t="s">
        <v>246</v>
      </c>
      <c r="C48" s="29" t="s">
        <v>260</v>
      </c>
      <c r="D48" s="52" t="s">
        <v>333</v>
      </c>
      <c r="E48" s="47" t="s">
        <v>343</v>
      </c>
      <c r="F48" s="59" t="s">
        <v>529</v>
      </c>
      <c r="G48" s="4"/>
      <c r="H48" s="4"/>
      <c r="I48" s="59"/>
      <c r="J48" s="59"/>
    </row>
    <row r="49" spans="1:10" ht="78.75" x14ac:dyDescent="0.25">
      <c r="A49" s="4">
        <f>+IF(C49="","",COUNTA($C$4:C49))</f>
        <v>34</v>
      </c>
      <c r="B49" s="4" t="s">
        <v>245</v>
      </c>
      <c r="C49" s="29" t="s">
        <v>259</v>
      </c>
      <c r="D49" s="52" t="s">
        <v>341</v>
      </c>
      <c r="E49" s="47" t="s">
        <v>343</v>
      </c>
      <c r="F49" s="59" t="s">
        <v>530</v>
      </c>
      <c r="G49" s="4"/>
      <c r="H49" s="4"/>
      <c r="I49" s="59"/>
      <c r="J49" s="59"/>
    </row>
    <row r="50" spans="1:10" ht="47.25" x14ac:dyDescent="0.25">
      <c r="A50" s="4">
        <f>+IF(C50="","",COUNTA($C$4:C50))</f>
        <v>35</v>
      </c>
      <c r="B50" s="4" t="s">
        <v>244</v>
      </c>
      <c r="C50" s="29" t="s">
        <v>191</v>
      </c>
      <c r="D50" s="52" t="s">
        <v>357</v>
      </c>
      <c r="E50" s="47" t="s">
        <v>343</v>
      </c>
      <c r="F50" s="57" t="s">
        <v>620</v>
      </c>
      <c r="G50" s="4" t="s">
        <v>696</v>
      </c>
      <c r="H50" s="4"/>
      <c r="I50" s="87" t="s">
        <v>721</v>
      </c>
      <c r="J50" s="87"/>
    </row>
    <row r="51" spans="1:10" ht="78.75" x14ac:dyDescent="0.25">
      <c r="A51" s="4">
        <f>+IF(C51="","",COUNTA($C$4:C51))</f>
        <v>36</v>
      </c>
      <c r="B51" s="4" t="s">
        <v>244</v>
      </c>
      <c r="C51" s="29" t="s">
        <v>194</v>
      </c>
      <c r="D51" s="52" t="s">
        <v>358</v>
      </c>
      <c r="E51" s="47" t="s">
        <v>343</v>
      </c>
      <c r="F51" s="59" t="s">
        <v>530</v>
      </c>
      <c r="G51" s="4"/>
      <c r="H51" s="4"/>
      <c r="I51" s="59"/>
      <c r="J51" s="59"/>
    </row>
    <row r="52" spans="1:10" ht="63" x14ac:dyDescent="0.25">
      <c r="A52" s="4">
        <f>+IF(C52="","",COUNTA($C$4:C52))</f>
        <v>37</v>
      </c>
      <c r="B52" s="4" t="s">
        <v>243</v>
      </c>
      <c r="C52" s="29" t="s">
        <v>262</v>
      </c>
      <c r="D52" s="52" t="s">
        <v>342</v>
      </c>
      <c r="E52" s="47" t="s">
        <v>343</v>
      </c>
      <c r="F52" s="59" t="s">
        <v>530</v>
      </c>
      <c r="G52" s="4"/>
      <c r="H52" s="4"/>
      <c r="I52" s="59"/>
      <c r="J52" s="59"/>
    </row>
    <row r="53" spans="1:10" ht="63" x14ac:dyDescent="0.25">
      <c r="A53" s="4">
        <f>+IF(C53="","",COUNTA($C$4:C53))</f>
        <v>38</v>
      </c>
      <c r="B53" s="13" t="s">
        <v>36</v>
      </c>
      <c r="C53" s="29" t="s">
        <v>45</v>
      </c>
      <c r="D53" s="52" t="s">
        <v>359</v>
      </c>
      <c r="E53" s="47" t="s">
        <v>343</v>
      </c>
      <c r="F53" s="59" t="s">
        <v>530</v>
      </c>
      <c r="G53" s="4"/>
      <c r="H53" s="4"/>
      <c r="I53" s="59"/>
      <c r="J53" s="59"/>
    </row>
    <row r="54" spans="1:10" x14ac:dyDescent="0.25">
      <c r="A54" s="4" t="str">
        <f>+IF(C54="","",COUNTA($C$4:C54))</f>
        <v/>
      </c>
      <c r="B54" s="26"/>
      <c r="C54" s="24"/>
      <c r="D54" s="117" t="s">
        <v>19</v>
      </c>
      <c r="E54" s="117"/>
      <c r="F54" s="117"/>
      <c r="G54" s="25"/>
      <c r="H54" s="25"/>
      <c r="I54" s="25"/>
      <c r="J54" s="25"/>
    </row>
    <row r="55" spans="1:10" x14ac:dyDescent="0.25">
      <c r="A55" s="4" t="str">
        <f>+IF(C55="","",COUNTA($C$4:C55))</f>
        <v/>
      </c>
      <c r="B55" s="12"/>
      <c r="C55" s="11"/>
      <c r="D55" s="110" t="s">
        <v>8</v>
      </c>
      <c r="E55" s="110"/>
      <c r="F55" s="110"/>
      <c r="G55" s="10"/>
      <c r="H55" s="10"/>
      <c r="I55" s="10"/>
      <c r="J55" s="10"/>
    </row>
    <row r="56" spans="1:10" ht="173.25" x14ac:dyDescent="0.25">
      <c r="A56" s="4">
        <f>+IF(C56="","",COUNTA($C$4:C56))</f>
        <v>39</v>
      </c>
      <c r="B56" s="13" t="s">
        <v>36</v>
      </c>
      <c r="C56" s="29" t="s">
        <v>199</v>
      </c>
      <c r="D56" s="52" t="s">
        <v>360</v>
      </c>
      <c r="E56" s="47" t="s">
        <v>440</v>
      </c>
      <c r="F56" s="59" t="s">
        <v>525</v>
      </c>
      <c r="G56" s="4"/>
      <c r="H56" s="4"/>
      <c r="I56" s="59"/>
      <c r="J56" s="59"/>
    </row>
    <row r="57" spans="1:10" ht="63" x14ac:dyDescent="0.25">
      <c r="A57" s="4">
        <f>+IF(C57="","",COUNTA($C$4:C57))</f>
        <v>40</v>
      </c>
      <c r="B57" s="13" t="s">
        <v>36</v>
      </c>
      <c r="C57" s="29" t="s">
        <v>275</v>
      </c>
      <c r="D57" s="52" t="s">
        <v>361</v>
      </c>
      <c r="E57" s="47" t="s">
        <v>452</v>
      </c>
      <c r="F57" s="59" t="s">
        <v>530</v>
      </c>
      <c r="G57" s="4"/>
      <c r="H57" s="4"/>
      <c r="I57" s="59"/>
      <c r="J57" s="59"/>
    </row>
    <row r="58" spans="1:10" ht="78.75" x14ac:dyDescent="0.25">
      <c r="A58" s="4">
        <f>+IF(C58="","",COUNTA($C$4:C58))</f>
        <v>41</v>
      </c>
      <c r="B58" s="13" t="s">
        <v>36</v>
      </c>
      <c r="C58" s="29" t="s">
        <v>228</v>
      </c>
      <c r="D58" s="52" t="s">
        <v>362</v>
      </c>
      <c r="E58" s="47" t="s">
        <v>441</v>
      </c>
      <c r="F58" s="56" t="s">
        <v>650</v>
      </c>
      <c r="G58" s="4" t="s">
        <v>494</v>
      </c>
      <c r="H58" s="4"/>
      <c r="I58" s="57" t="s">
        <v>528</v>
      </c>
      <c r="J58" s="108" t="s">
        <v>793</v>
      </c>
    </row>
    <row r="59" spans="1:10" ht="31.5" x14ac:dyDescent="0.25">
      <c r="A59" s="4">
        <f>+IF(C59="","",COUNTA($C$4:C59))</f>
        <v>42</v>
      </c>
      <c r="B59" s="13" t="s">
        <v>36</v>
      </c>
      <c r="C59" s="29" t="s">
        <v>108</v>
      </c>
      <c r="D59" s="52" t="s">
        <v>341</v>
      </c>
      <c r="E59" s="47" t="s">
        <v>343</v>
      </c>
      <c r="F59" s="59" t="s">
        <v>536</v>
      </c>
      <c r="G59" s="4"/>
      <c r="H59" s="4"/>
      <c r="I59" s="59"/>
      <c r="J59" s="59"/>
    </row>
    <row r="60" spans="1:10" ht="283.5" x14ac:dyDescent="0.25">
      <c r="A60" s="4">
        <f>+IF(C60="","",COUNTA($C$4:C60))</f>
        <v>43</v>
      </c>
      <c r="B60" s="13" t="s">
        <v>36</v>
      </c>
      <c r="C60" s="29" t="s">
        <v>131</v>
      </c>
      <c r="D60" s="52" t="s">
        <v>363</v>
      </c>
      <c r="E60" s="47" t="s">
        <v>451</v>
      </c>
      <c r="F60" s="57" t="s">
        <v>621</v>
      </c>
      <c r="G60" s="4" t="s">
        <v>709</v>
      </c>
      <c r="H60" s="4"/>
      <c r="I60" s="57"/>
      <c r="J60" s="57"/>
    </row>
    <row r="61" spans="1:10" ht="94.5" x14ac:dyDescent="0.25">
      <c r="A61" s="4">
        <f>+IF(C61="","",COUNTA($C$4:C61))</f>
        <v>44</v>
      </c>
      <c r="B61" s="13" t="s">
        <v>36</v>
      </c>
      <c r="C61" s="29" t="s">
        <v>229</v>
      </c>
      <c r="D61" s="52" t="s">
        <v>364</v>
      </c>
      <c r="E61" s="47" t="s">
        <v>343</v>
      </c>
      <c r="F61" s="59" t="s">
        <v>529</v>
      </c>
      <c r="G61" s="4"/>
      <c r="H61" s="4"/>
      <c r="I61" s="4"/>
      <c r="J61" s="4"/>
    </row>
    <row r="62" spans="1:10" ht="126" x14ac:dyDescent="0.25">
      <c r="A62" s="4">
        <f>+IF(C62="","",COUNTA($C$4:C62))</f>
        <v>45</v>
      </c>
      <c r="B62" s="13" t="s">
        <v>36</v>
      </c>
      <c r="C62" s="29" t="s">
        <v>68</v>
      </c>
      <c r="D62" s="52" t="s">
        <v>365</v>
      </c>
      <c r="E62" s="47" t="s">
        <v>343</v>
      </c>
      <c r="F62" s="57" t="s">
        <v>537</v>
      </c>
      <c r="G62" s="4" t="s">
        <v>355</v>
      </c>
      <c r="H62" s="4"/>
      <c r="I62" s="4"/>
      <c r="J62" s="4"/>
    </row>
    <row r="63" spans="1:10" ht="94.5" x14ac:dyDescent="0.25">
      <c r="A63" s="4">
        <f>+IF(C63="","",COUNTA($C$4:C63))</f>
        <v>46</v>
      </c>
      <c r="B63" s="13" t="s">
        <v>36</v>
      </c>
      <c r="C63" s="29" t="s">
        <v>69</v>
      </c>
      <c r="D63" s="52" t="s">
        <v>366</v>
      </c>
      <c r="E63" s="47" t="s">
        <v>343</v>
      </c>
      <c r="F63" s="56" t="s">
        <v>649</v>
      </c>
      <c r="G63" s="4" t="s">
        <v>697</v>
      </c>
      <c r="H63" s="4"/>
      <c r="I63" s="87" t="s">
        <v>525</v>
      </c>
      <c r="J63" s="87"/>
    </row>
    <row r="64" spans="1:10" ht="110.25" x14ac:dyDescent="0.25">
      <c r="A64" s="4">
        <f>+IF(C64="","",COUNTA($C$4:C64))</f>
        <v>47</v>
      </c>
      <c r="B64" s="13" t="s">
        <v>36</v>
      </c>
      <c r="C64" s="29" t="s">
        <v>70</v>
      </c>
      <c r="D64" s="52" t="s">
        <v>343</v>
      </c>
      <c r="E64" s="47" t="s">
        <v>343</v>
      </c>
      <c r="F64" s="59" t="s">
        <v>525</v>
      </c>
      <c r="G64" s="4"/>
      <c r="H64" s="4"/>
      <c r="I64" s="59"/>
      <c r="J64" s="59"/>
    </row>
    <row r="65" spans="1:15" ht="110.25" x14ac:dyDescent="0.25">
      <c r="A65" s="4">
        <f>+IF(C65="","",COUNTA($C$4:C65))</f>
        <v>48</v>
      </c>
      <c r="B65" s="13" t="s">
        <v>36</v>
      </c>
      <c r="C65" s="29" t="s">
        <v>71</v>
      </c>
      <c r="D65" s="52" t="s">
        <v>367</v>
      </c>
      <c r="E65" s="47" t="s">
        <v>343</v>
      </c>
      <c r="F65" s="57" t="s">
        <v>648</v>
      </c>
      <c r="G65" s="4" t="s">
        <v>494</v>
      </c>
      <c r="H65" s="4"/>
      <c r="I65" s="87" t="s">
        <v>530</v>
      </c>
      <c r="J65" s="87"/>
      <c r="O65" s="58"/>
    </row>
    <row r="66" spans="1:15" ht="141.75" x14ac:dyDescent="0.25">
      <c r="A66" s="4">
        <f>+IF(C66="","",COUNTA($C$4:C66))</f>
        <v>49</v>
      </c>
      <c r="B66" s="13" t="s">
        <v>36</v>
      </c>
      <c r="C66" s="29" t="s">
        <v>72</v>
      </c>
      <c r="D66" s="52" t="s">
        <v>368</v>
      </c>
      <c r="E66" s="47" t="s">
        <v>343</v>
      </c>
      <c r="F66" s="57" t="s">
        <v>538</v>
      </c>
      <c r="G66" s="4" t="s">
        <v>700</v>
      </c>
      <c r="H66" s="4"/>
      <c r="I66" s="57" t="s">
        <v>770</v>
      </c>
      <c r="J66" s="104" t="s">
        <v>796</v>
      </c>
    </row>
    <row r="67" spans="1:15" ht="47.25" x14ac:dyDescent="0.25">
      <c r="A67" s="4">
        <f>+IF(C67="","",COUNTA($C$4:C67))</f>
        <v>50</v>
      </c>
      <c r="B67" s="13" t="s">
        <v>36</v>
      </c>
      <c r="C67" s="29" t="s">
        <v>107</v>
      </c>
      <c r="D67" s="51" t="s">
        <v>369</v>
      </c>
      <c r="E67" s="47" t="s">
        <v>453</v>
      </c>
      <c r="F67" s="28"/>
      <c r="G67" s="4"/>
      <c r="H67" s="4"/>
      <c r="I67" s="4"/>
      <c r="J67" s="4"/>
    </row>
    <row r="68" spans="1:15" ht="78.75" x14ac:dyDescent="0.25">
      <c r="A68" s="4">
        <f>+IF(C68="","",COUNTA($C$4:C68))</f>
        <v>51</v>
      </c>
      <c r="B68" s="13" t="s">
        <v>36</v>
      </c>
      <c r="C68" s="29" t="s">
        <v>116</v>
      </c>
      <c r="D68" s="52" t="s">
        <v>370</v>
      </c>
      <c r="E68" s="47" t="s">
        <v>343</v>
      </c>
      <c r="F68" s="57" t="s">
        <v>595</v>
      </c>
      <c r="G68" s="4" t="s">
        <v>701</v>
      </c>
      <c r="H68" s="4"/>
      <c r="I68" s="57" t="s">
        <v>761</v>
      </c>
      <c r="J68" s="104" t="s">
        <v>795</v>
      </c>
    </row>
    <row r="69" spans="1:15" ht="78.75" x14ac:dyDescent="0.25">
      <c r="A69" s="4">
        <f>+IF(C69="","",COUNTA($C$4:C69))</f>
        <v>52</v>
      </c>
      <c r="B69" s="13" t="s">
        <v>36</v>
      </c>
      <c r="C69" s="29" t="s">
        <v>134</v>
      </c>
      <c r="D69" s="52" t="s">
        <v>371</v>
      </c>
      <c r="E69" s="47" t="s">
        <v>343</v>
      </c>
      <c r="F69" s="56" t="s">
        <v>539</v>
      </c>
      <c r="G69" s="4" t="s">
        <v>702</v>
      </c>
      <c r="H69" s="4"/>
      <c r="I69" s="57" t="s">
        <v>722</v>
      </c>
      <c r="J69" s="104" t="s">
        <v>371</v>
      </c>
    </row>
    <row r="70" spans="1:15" ht="141.75" x14ac:dyDescent="0.25">
      <c r="A70" s="4">
        <f>+IF(C70="","",COUNTA($C$4:C70))</f>
        <v>53</v>
      </c>
      <c r="B70" s="13" t="s">
        <v>36</v>
      </c>
      <c r="C70" s="29" t="s">
        <v>160</v>
      </c>
      <c r="D70" s="52" t="s">
        <v>372</v>
      </c>
      <c r="E70" s="47" t="s">
        <v>343</v>
      </c>
      <c r="F70" s="57" t="s">
        <v>540</v>
      </c>
      <c r="G70" s="4" t="s">
        <v>692</v>
      </c>
      <c r="H70" s="4"/>
      <c r="I70" s="57" t="s">
        <v>744</v>
      </c>
      <c r="J70" s="104" t="s">
        <v>797</v>
      </c>
    </row>
    <row r="71" spans="1:15" ht="157.5" x14ac:dyDescent="0.25">
      <c r="A71" s="4">
        <f>+IF(C71="","",COUNTA($C$4:C71))</f>
        <v>54</v>
      </c>
      <c r="B71" s="13" t="s">
        <v>36</v>
      </c>
      <c r="C71" s="29" t="s">
        <v>286</v>
      </c>
      <c r="D71" s="52" t="s">
        <v>373</v>
      </c>
      <c r="E71" s="47" t="s">
        <v>343</v>
      </c>
      <c r="F71" s="59" t="s">
        <v>529</v>
      </c>
      <c r="G71" s="4"/>
      <c r="H71" s="4"/>
      <c r="I71" s="4"/>
      <c r="J71" s="4"/>
    </row>
    <row r="72" spans="1:15" ht="141.75" x14ac:dyDescent="0.25">
      <c r="A72" s="4">
        <f>+IF(C72="","",COUNTA($C$4:C72))</f>
        <v>55</v>
      </c>
      <c r="B72" s="13" t="s">
        <v>36</v>
      </c>
      <c r="C72" s="29" t="s">
        <v>272</v>
      </c>
      <c r="D72" s="52" t="s">
        <v>374</v>
      </c>
      <c r="E72" s="47" t="s">
        <v>454</v>
      </c>
      <c r="F72" s="59" t="s">
        <v>529</v>
      </c>
      <c r="G72" s="4"/>
      <c r="H72" s="4"/>
      <c r="I72" s="4"/>
      <c r="J72" s="4"/>
    </row>
    <row r="73" spans="1:15" ht="126" x14ac:dyDescent="0.25">
      <c r="A73" s="4">
        <f>+IF(C73="","",COUNTA($C$4:C73))</f>
        <v>56</v>
      </c>
      <c r="B73" s="15" t="s">
        <v>109</v>
      </c>
      <c r="C73" s="29" t="s">
        <v>110</v>
      </c>
      <c r="D73" s="52" t="s">
        <v>375</v>
      </c>
      <c r="E73" s="47" t="s">
        <v>343</v>
      </c>
      <c r="F73" s="57" t="s">
        <v>744</v>
      </c>
      <c r="G73" s="4" t="s">
        <v>692</v>
      </c>
      <c r="H73" s="4"/>
      <c r="I73" s="57" t="s">
        <v>744</v>
      </c>
      <c r="J73" s="104" t="s">
        <v>798</v>
      </c>
    </row>
    <row r="74" spans="1:15" ht="94.5" x14ac:dyDescent="0.25">
      <c r="A74" s="4">
        <f>+IF(C74="","",COUNTA($C$4:C74))</f>
        <v>57</v>
      </c>
      <c r="B74" s="15" t="s">
        <v>34</v>
      </c>
      <c r="C74" s="29" t="s">
        <v>271</v>
      </c>
      <c r="D74" s="52" t="s">
        <v>376</v>
      </c>
      <c r="E74" s="47" t="s">
        <v>455</v>
      </c>
      <c r="F74" s="57" t="s">
        <v>637</v>
      </c>
      <c r="G74" s="4" t="s">
        <v>692</v>
      </c>
      <c r="H74" s="14"/>
      <c r="I74" s="87" t="s">
        <v>525</v>
      </c>
      <c r="J74" s="87"/>
    </row>
    <row r="75" spans="1:15" ht="31.5" x14ac:dyDescent="0.25">
      <c r="A75" s="4">
        <f>+IF(C75="","",COUNTA($C$4:C75))</f>
        <v>58</v>
      </c>
      <c r="B75" s="15" t="s">
        <v>35</v>
      </c>
      <c r="C75" s="29" t="s">
        <v>276</v>
      </c>
      <c r="D75" s="52" t="s">
        <v>333</v>
      </c>
      <c r="E75" s="47" t="s">
        <v>343</v>
      </c>
      <c r="F75" s="59" t="s">
        <v>529</v>
      </c>
      <c r="G75" s="14"/>
      <c r="H75" s="14"/>
      <c r="I75" s="4"/>
      <c r="J75" s="4"/>
    </row>
    <row r="76" spans="1:15" ht="31.5" x14ac:dyDescent="0.25">
      <c r="A76" s="4">
        <f>+IF(C76="","",COUNTA($C$4:C76))</f>
        <v>59</v>
      </c>
      <c r="B76" s="15" t="s">
        <v>265</v>
      </c>
      <c r="C76" s="29" t="s">
        <v>266</v>
      </c>
      <c r="D76" s="52" t="s">
        <v>377</v>
      </c>
      <c r="E76" s="47" t="s">
        <v>343</v>
      </c>
      <c r="F76" s="59" t="s">
        <v>529</v>
      </c>
      <c r="G76" s="14"/>
      <c r="H76" s="14"/>
      <c r="I76" s="4"/>
      <c r="J76" s="4"/>
    </row>
    <row r="77" spans="1:15" ht="189" x14ac:dyDescent="0.25">
      <c r="A77" s="4">
        <f>+IF(C77="","",COUNTA($C$4:C77))</f>
        <v>60</v>
      </c>
      <c r="B77" s="15" t="s">
        <v>264</v>
      </c>
      <c r="C77" s="29" t="s">
        <v>263</v>
      </c>
      <c r="D77" s="52" t="s">
        <v>378</v>
      </c>
      <c r="E77" s="47" t="s">
        <v>456</v>
      </c>
      <c r="F77" s="59" t="s">
        <v>529</v>
      </c>
      <c r="G77" s="14"/>
      <c r="H77" s="14"/>
      <c r="I77" s="4"/>
      <c r="J77" s="4"/>
    </row>
    <row r="78" spans="1:15" ht="126" x14ac:dyDescent="0.25">
      <c r="A78" s="4">
        <f>+IF(C78="","",COUNTA($C$4:C78))</f>
        <v>61</v>
      </c>
      <c r="B78" s="4" t="s">
        <v>33</v>
      </c>
      <c r="C78" s="29" t="s">
        <v>230</v>
      </c>
      <c r="D78" s="52" t="s">
        <v>379</v>
      </c>
      <c r="E78" s="47" t="s">
        <v>343</v>
      </c>
      <c r="F78" s="56" t="s">
        <v>759</v>
      </c>
      <c r="G78" s="4" t="s">
        <v>708</v>
      </c>
      <c r="H78" s="4"/>
      <c r="I78" s="56" t="s">
        <v>771</v>
      </c>
      <c r="J78" s="105" t="s">
        <v>799</v>
      </c>
    </row>
    <row r="79" spans="1:15" ht="63" x14ac:dyDescent="0.25">
      <c r="A79" s="4">
        <f>+IF(C79="","",COUNTA($C$4:C79))</f>
        <v>62</v>
      </c>
      <c r="B79" s="4" t="s">
        <v>73</v>
      </c>
      <c r="C79" s="29" t="s">
        <v>74</v>
      </c>
      <c r="D79" s="51" t="s">
        <v>380</v>
      </c>
      <c r="E79" s="47" t="s">
        <v>343</v>
      </c>
      <c r="F79" s="59" t="s">
        <v>529</v>
      </c>
      <c r="G79" s="4"/>
      <c r="H79" s="4"/>
      <c r="I79" s="4"/>
      <c r="J79" s="4"/>
    </row>
    <row r="80" spans="1:15" ht="141.75" x14ac:dyDescent="0.25">
      <c r="A80" s="4">
        <f>+IF(C80="","",COUNTA($C$4:C80))</f>
        <v>63</v>
      </c>
      <c r="B80" s="4" t="s">
        <v>42</v>
      </c>
      <c r="C80" s="29" t="s">
        <v>57</v>
      </c>
      <c r="D80" s="52" t="s">
        <v>382</v>
      </c>
      <c r="E80" s="47" t="s">
        <v>457</v>
      </c>
      <c r="F80" s="59" t="s">
        <v>525</v>
      </c>
      <c r="G80" s="4"/>
      <c r="H80" s="4"/>
      <c r="I80" s="4"/>
      <c r="J80" s="4"/>
    </row>
    <row r="81" spans="1:10" ht="31.5" x14ac:dyDescent="0.25">
      <c r="A81" s="4">
        <f>+IF(C81="","",COUNTA($C$4:C81))</f>
        <v>64</v>
      </c>
      <c r="B81" s="4" t="s">
        <v>78</v>
      </c>
      <c r="C81" s="29" t="s">
        <v>79</v>
      </c>
      <c r="D81" s="51" t="s">
        <v>381</v>
      </c>
      <c r="E81" s="47" t="s">
        <v>458</v>
      </c>
      <c r="F81" s="59" t="s">
        <v>529</v>
      </c>
      <c r="G81" s="4"/>
      <c r="H81" s="4"/>
      <c r="I81" s="4"/>
      <c r="J81" s="4"/>
    </row>
    <row r="82" spans="1:10" ht="63" x14ac:dyDescent="0.25">
      <c r="A82" s="4">
        <f>+IF(C82="","",COUNTA($C$4:C82))</f>
        <v>65</v>
      </c>
      <c r="B82" s="4" t="s">
        <v>88</v>
      </c>
      <c r="C82" s="29" t="s">
        <v>89</v>
      </c>
      <c r="D82" s="52" t="s">
        <v>383</v>
      </c>
      <c r="E82" s="47" t="s">
        <v>343</v>
      </c>
      <c r="F82" s="59" t="s">
        <v>529</v>
      </c>
      <c r="G82" s="4"/>
      <c r="H82" s="4"/>
      <c r="I82" s="4"/>
      <c r="J82" s="4"/>
    </row>
    <row r="83" spans="1:10" ht="141.75" x14ac:dyDescent="0.25">
      <c r="A83" s="4">
        <f>+IF(C83="","",COUNTA($C$4:C83))</f>
        <v>66</v>
      </c>
      <c r="B83" s="4" t="s">
        <v>82</v>
      </c>
      <c r="C83" s="29" t="s">
        <v>83</v>
      </c>
      <c r="D83" s="52" t="s">
        <v>384</v>
      </c>
      <c r="E83" s="47" t="s">
        <v>459</v>
      </c>
      <c r="F83" s="59" t="s">
        <v>541</v>
      </c>
      <c r="G83" s="4"/>
      <c r="H83" s="4"/>
      <c r="I83" s="4"/>
      <c r="J83" s="4"/>
    </row>
    <row r="84" spans="1:10" ht="63" x14ac:dyDescent="0.25">
      <c r="A84" s="4">
        <f>+IF(C84="","",COUNTA($C$4:C84))</f>
        <v>67</v>
      </c>
      <c r="B84" s="4" t="s">
        <v>84</v>
      </c>
      <c r="C84" s="29" t="s">
        <v>85</v>
      </c>
      <c r="D84" s="52" t="s">
        <v>385</v>
      </c>
      <c r="E84" s="47" t="s">
        <v>343</v>
      </c>
      <c r="F84" s="59" t="s">
        <v>529</v>
      </c>
      <c r="G84" s="4"/>
      <c r="H84" s="4"/>
      <c r="I84" s="4"/>
      <c r="J84" s="4"/>
    </row>
    <row r="85" spans="1:10" ht="157.5" x14ac:dyDescent="0.25">
      <c r="A85" s="4">
        <f>+IF(C85="","",COUNTA($C$4:C85))</f>
        <v>68</v>
      </c>
      <c r="B85" s="4" t="s">
        <v>86</v>
      </c>
      <c r="C85" s="29" t="s">
        <v>87</v>
      </c>
      <c r="D85" s="52" t="s">
        <v>386</v>
      </c>
      <c r="E85" s="47" t="s">
        <v>460</v>
      </c>
      <c r="F85" s="57" t="s">
        <v>622</v>
      </c>
      <c r="G85" s="4" t="s">
        <v>692</v>
      </c>
      <c r="H85" s="4"/>
      <c r="I85" s="57" t="s">
        <v>775</v>
      </c>
      <c r="J85" s="104" t="s">
        <v>800</v>
      </c>
    </row>
    <row r="86" spans="1:10" ht="63" x14ac:dyDescent="0.25">
      <c r="A86" s="4">
        <f>+IF(C86="","",COUNTA($C$4:C86))</f>
        <v>69</v>
      </c>
      <c r="B86" s="4" t="s">
        <v>90</v>
      </c>
      <c r="C86" s="29" t="s">
        <v>91</v>
      </c>
      <c r="D86" s="52" t="s">
        <v>387</v>
      </c>
      <c r="E86" s="47" t="s">
        <v>343</v>
      </c>
      <c r="F86" s="59" t="s">
        <v>529</v>
      </c>
      <c r="G86" s="4"/>
      <c r="H86" s="4"/>
      <c r="I86" s="4"/>
      <c r="J86" s="4"/>
    </row>
    <row r="87" spans="1:10" ht="63" x14ac:dyDescent="0.25">
      <c r="A87" s="4">
        <f>+IF(C87="","",COUNTA($C$4:C87))</f>
        <v>70</v>
      </c>
      <c r="B87" s="4" t="s">
        <v>93</v>
      </c>
      <c r="C87" s="29" t="s">
        <v>94</v>
      </c>
      <c r="D87" s="52" t="s">
        <v>387</v>
      </c>
      <c r="E87" s="47" t="s">
        <v>343</v>
      </c>
      <c r="F87" s="59" t="s">
        <v>529</v>
      </c>
      <c r="G87" s="4"/>
      <c r="H87" s="4"/>
      <c r="I87" s="4"/>
      <c r="J87" s="4"/>
    </row>
    <row r="88" spans="1:10" ht="189" x14ac:dyDescent="0.25">
      <c r="A88" s="4">
        <f>+IF(C88="","",COUNTA($C$4:C88))</f>
        <v>71</v>
      </c>
      <c r="B88" s="4" t="s">
        <v>46</v>
      </c>
      <c r="C88" s="29" t="s">
        <v>176</v>
      </c>
      <c r="D88" s="52" t="s">
        <v>388</v>
      </c>
      <c r="E88" s="47" t="s">
        <v>343</v>
      </c>
      <c r="F88" s="59" t="s">
        <v>529</v>
      </c>
      <c r="G88" s="4"/>
      <c r="H88" s="4"/>
      <c r="I88" s="4"/>
      <c r="J88" s="4"/>
    </row>
    <row r="89" spans="1:10" s="16" customFormat="1" ht="78.75" x14ac:dyDescent="0.25">
      <c r="A89" s="4">
        <f>+IF(C89="","",COUNTA($C$4:C89))</f>
        <v>72</v>
      </c>
      <c r="B89" s="4" t="s">
        <v>46</v>
      </c>
      <c r="C89" s="29" t="s">
        <v>231</v>
      </c>
      <c r="D89" s="52" t="s">
        <v>390</v>
      </c>
      <c r="E89" s="47" t="s">
        <v>461</v>
      </c>
      <c r="F89" s="57" t="s">
        <v>542</v>
      </c>
      <c r="G89" s="14" t="s">
        <v>703</v>
      </c>
      <c r="H89" s="14"/>
      <c r="I89" s="78"/>
      <c r="J89" s="78"/>
    </row>
    <row r="90" spans="1:10" s="16" customFormat="1" ht="78.75" x14ac:dyDescent="0.25">
      <c r="A90" s="4">
        <f>+IF(C90="","",COUNTA($C$4:C90))</f>
        <v>73</v>
      </c>
      <c r="B90" s="4" t="s">
        <v>46</v>
      </c>
      <c r="C90" s="29" t="s">
        <v>145</v>
      </c>
      <c r="D90" s="52" t="s">
        <v>389</v>
      </c>
      <c r="E90" s="47" t="s">
        <v>343</v>
      </c>
      <c r="F90" s="59" t="s">
        <v>529</v>
      </c>
      <c r="G90" s="14"/>
      <c r="H90" s="14"/>
      <c r="I90" s="78"/>
      <c r="J90" s="78"/>
    </row>
    <row r="91" spans="1:10" ht="94.5" x14ac:dyDescent="0.25">
      <c r="A91" s="4">
        <f>+IF(C91="","",COUNTA($C$4:C91))</f>
        <v>74</v>
      </c>
      <c r="B91" s="4" t="s">
        <v>50</v>
      </c>
      <c r="C91" s="29" t="s">
        <v>277</v>
      </c>
      <c r="D91" s="52" t="s">
        <v>403</v>
      </c>
      <c r="E91" s="47" t="s">
        <v>343</v>
      </c>
      <c r="F91" s="59" t="s">
        <v>543</v>
      </c>
      <c r="G91" s="4"/>
      <c r="H91" s="4"/>
      <c r="I91" s="4"/>
      <c r="J91" s="4"/>
    </row>
    <row r="92" spans="1:10" ht="126" x14ac:dyDescent="0.25">
      <c r="A92" s="4">
        <f>+IF(C92="","",COUNTA($C$4:C92))</f>
        <v>75</v>
      </c>
      <c r="B92" s="4" t="s">
        <v>50</v>
      </c>
      <c r="C92" s="29" t="s">
        <v>152</v>
      </c>
      <c r="D92" s="52" t="s">
        <v>404</v>
      </c>
      <c r="E92" s="47" t="s">
        <v>343</v>
      </c>
      <c r="F92" s="59" t="s">
        <v>529</v>
      </c>
      <c r="G92" s="4"/>
      <c r="H92" s="4"/>
      <c r="I92" s="4"/>
      <c r="J92" s="4"/>
    </row>
    <row r="93" spans="1:10" ht="157.5" x14ac:dyDescent="0.25">
      <c r="A93" s="4">
        <f>+IF(C93="","",COUNTA($C$4:C93))</f>
        <v>76</v>
      </c>
      <c r="B93" s="4" t="s">
        <v>50</v>
      </c>
      <c r="C93" s="29" t="s">
        <v>96</v>
      </c>
      <c r="D93" s="51" t="s">
        <v>381</v>
      </c>
      <c r="E93" s="47" t="s">
        <v>458</v>
      </c>
      <c r="F93" s="57" t="s">
        <v>760</v>
      </c>
      <c r="G93" s="4" t="s">
        <v>707</v>
      </c>
      <c r="H93" s="4"/>
      <c r="I93" s="57" t="s">
        <v>762</v>
      </c>
      <c r="J93" s="104" t="s">
        <v>801</v>
      </c>
    </row>
    <row r="94" spans="1:10" ht="63" x14ac:dyDescent="0.25">
      <c r="A94" s="4">
        <f>+IF(C94="","",COUNTA($C$4:C94))</f>
        <v>77</v>
      </c>
      <c r="B94" s="4" t="s">
        <v>97</v>
      </c>
      <c r="C94" s="29" t="s">
        <v>98</v>
      </c>
      <c r="D94" s="52" t="s">
        <v>333</v>
      </c>
      <c r="E94" s="47" t="s">
        <v>343</v>
      </c>
      <c r="F94" s="59" t="s">
        <v>529</v>
      </c>
      <c r="G94" s="4"/>
      <c r="H94" s="4"/>
      <c r="I94" s="4"/>
      <c r="J94" s="4"/>
    </row>
    <row r="95" spans="1:10" ht="94.5" x14ac:dyDescent="0.25">
      <c r="A95" s="4">
        <f>+IF(C95="","",COUNTA($C$4:C95))</f>
        <v>78</v>
      </c>
      <c r="B95" s="4" t="s">
        <v>270</v>
      </c>
      <c r="C95" s="29" t="s">
        <v>287</v>
      </c>
      <c r="D95" s="52" t="s">
        <v>405</v>
      </c>
      <c r="E95" s="47" t="s">
        <v>462</v>
      </c>
      <c r="F95" s="57" t="s">
        <v>544</v>
      </c>
      <c r="G95" s="4" t="s">
        <v>704</v>
      </c>
      <c r="H95" s="4"/>
      <c r="I95" s="4"/>
      <c r="J95" s="4"/>
    </row>
    <row r="96" spans="1:10" ht="78.75" x14ac:dyDescent="0.25">
      <c r="A96" s="4">
        <f>+IF(C96="","",COUNTA($C$4:C96))</f>
        <v>79</v>
      </c>
      <c r="B96" s="4" t="s">
        <v>51</v>
      </c>
      <c r="C96" s="29" t="s">
        <v>278</v>
      </c>
      <c r="D96" s="52" t="s">
        <v>406</v>
      </c>
      <c r="E96" s="47" t="s">
        <v>463</v>
      </c>
      <c r="F96" s="59" t="s">
        <v>623</v>
      </c>
      <c r="G96" s="4"/>
      <c r="H96" s="4"/>
      <c r="I96" s="4"/>
      <c r="J96" s="4"/>
    </row>
    <row r="97" spans="1:10" ht="126" x14ac:dyDescent="0.25">
      <c r="A97" s="4">
        <f>+IF(C97="","",COUNTA($C$4:C97))</f>
        <v>80</v>
      </c>
      <c r="B97" s="4" t="s">
        <v>99</v>
      </c>
      <c r="C97" s="29" t="s">
        <v>101</v>
      </c>
      <c r="D97" s="52" t="s">
        <v>407</v>
      </c>
      <c r="E97" s="47" t="s">
        <v>343</v>
      </c>
      <c r="F97" s="59" t="s">
        <v>529</v>
      </c>
      <c r="G97" s="4"/>
      <c r="H97" s="4"/>
      <c r="I97" s="4"/>
      <c r="J97" s="4"/>
    </row>
    <row r="98" spans="1:10" ht="31.5" x14ac:dyDescent="0.25">
      <c r="A98" s="4">
        <f>+IF(C98="","",COUNTA($C$4:C98))</f>
        <v>81</v>
      </c>
      <c r="B98" s="4" t="s">
        <v>59</v>
      </c>
      <c r="C98" s="29" t="s">
        <v>232</v>
      </c>
      <c r="D98" s="52" t="s">
        <v>333</v>
      </c>
      <c r="E98" s="47" t="s">
        <v>343</v>
      </c>
      <c r="F98" s="59" t="s">
        <v>529</v>
      </c>
      <c r="G98" s="4"/>
      <c r="H98" s="4"/>
      <c r="I98" s="4"/>
      <c r="J98" s="4"/>
    </row>
    <row r="99" spans="1:10" ht="94.5" x14ac:dyDescent="0.25">
      <c r="A99" s="4">
        <f>+IF(C99="","",COUNTA($C$4:C99))</f>
        <v>82</v>
      </c>
      <c r="B99" s="4" t="s">
        <v>252</v>
      </c>
      <c r="C99" s="29" t="s">
        <v>253</v>
      </c>
      <c r="D99" s="52" t="s">
        <v>408</v>
      </c>
      <c r="E99" s="47" t="s">
        <v>464</v>
      </c>
      <c r="F99" s="57" t="s">
        <v>546</v>
      </c>
      <c r="G99" s="4" t="s">
        <v>706</v>
      </c>
      <c r="H99" s="4"/>
      <c r="I99" s="4"/>
      <c r="J99" s="4"/>
    </row>
    <row r="100" spans="1:10" ht="141.75" x14ac:dyDescent="0.25">
      <c r="A100" s="4">
        <f>+IF(C100="","",COUNTA($C$4:C100))</f>
        <v>83</v>
      </c>
      <c r="B100" s="4" t="s">
        <v>103</v>
      </c>
      <c r="C100" s="29" t="s">
        <v>104</v>
      </c>
      <c r="D100" s="51" t="s">
        <v>409</v>
      </c>
      <c r="E100" s="47" t="s">
        <v>465</v>
      </c>
      <c r="F100" s="57" t="s">
        <v>545</v>
      </c>
      <c r="G100" s="4" t="s">
        <v>692</v>
      </c>
      <c r="H100" s="4"/>
      <c r="I100" s="87" t="s">
        <v>532</v>
      </c>
      <c r="J100" s="87"/>
    </row>
    <row r="101" spans="1:10" ht="31.5" x14ac:dyDescent="0.25">
      <c r="A101" s="4">
        <f>+IF(C101="","",COUNTA($C$4:C101))</f>
        <v>84</v>
      </c>
      <c r="B101" s="4" t="s">
        <v>233</v>
      </c>
      <c r="C101" s="29" t="s">
        <v>234</v>
      </c>
      <c r="D101" s="52" t="s">
        <v>410</v>
      </c>
      <c r="E101" s="47" t="s">
        <v>343</v>
      </c>
      <c r="F101" s="59" t="s">
        <v>529</v>
      </c>
      <c r="G101" s="4"/>
      <c r="H101" s="4"/>
      <c r="I101" s="4"/>
      <c r="J101" s="4"/>
    </row>
    <row r="102" spans="1:10" ht="63" x14ac:dyDescent="0.25">
      <c r="A102" s="4">
        <f>+IF(C102="","",COUNTA($C$4:C102))</f>
        <v>85</v>
      </c>
      <c r="B102" s="4" t="s">
        <v>105</v>
      </c>
      <c r="C102" s="29" t="s">
        <v>106</v>
      </c>
      <c r="D102" s="52" t="s">
        <v>411</v>
      </c>
      <c r="E102" s="47" t="s">
        <v>343</v>
      </c>
      <c r="F102" s="59" t="s">
        <v>529</v>
      </c>
      <c r="G102" s="4"/>
      <c r="H102" s="4"/>
      <c r="I102" s="4"/>
      <c r="J102" s="4"/>
    </row>
    <row r="103" spans="1:10" ht="78.75" x14ac:dyDescent="0.25">
      <c r="A103" s="4">
        <f>+IF(C103="","",COUNTA($C$4:C103))</f>
        <v>86</v>
      </c>
      <c r="B103" s="4" t="s">
        <v>182</v>
      </c>
      <c r="C103" s="29" t="s">
        <v>235</v>
      </c>
      <c r="D103" s="52" t="s">
        <v>412</v>
      </c>
      <c r="E103" s="47" t="s">
        <v>343</v>
      </c>
      <c r="F103" s="59" t="s">
        <v>529</v>
      </c>
      <c r="G103" s="4"/>
      <c r="H103" s="4"/>
      <c r="I103" s="4"/>
      <c r="J103" s="4"/>
    </row>
    <row r="104" spans="1:10" ht="94.5" x14ac:dyDescent="0.25">
      <c r="A104" s="4">
        <f>+IF(C104="","",COUNTA($C$4:C104))</f>
        <v>87</v>
      </c>
      <c r="B104" s="4" t="s">
        <v>125</v>
      </c>
      <c r="C104" s="29" t="s">
        <v>183</v>
      </c>
      <c r="D104" s="51" t="s">
        <v>413</v>
      </c>
      <c r="E104" s="47" t="s">
        <v>343</v>
      </c>
      <c r="F104" s="59" t="s">
        <v>529</v>
      </c>
      <c r="G104" s="4"/>
      <c r="H104" s="4"/>
      <c r="I104" s="4"/>
      <c r="J104" s="4"/>
    </row>
    <row r="105" spans="1:10" ht="47.25" x14ac:dyDescent="0.25">
      <c r="A105" s="4">
        <f>+IF(C105="","",COUNTA($C$4:C105))</f>
        <v>88</v>
      </c>
      <c r="B105" s="4" t="s">
        <v>60</v>
      </c>
      <c r="C105" s="29" t="s">
        <v>279</v>
      </c>
      <c r="D105" s="52" t="s">
        <v>333</v>
      </c>
      <c r="E105" s="47" t="s">
        <v>343</v>
      </c>
      <c r="F105" s="59" t="s">
        <v>529</v>
      </c>
      <c r="G105" s="4"/>
      <c r="H105" s="4"/>
      <c r="I105" s="4"/>
      <c r="J105" s="4"/>
    </row>
    <row r="106" spans="1:10" ht="31.5" x14ac:dyDescent="0.25">
      <c r="A106" s="4">
        <f>+IF(C106="","",COUNTA($C$4:C106))</f>
        <v>89</v>
      </c>
      <c r="B106" s="4" t="s">
        <v>61</v>
      </c>
      <c r="C106" s="29" t="s">
        <v>237</v>
      </c>
      <c r="D106" s="52" t="s">
        <v>414</v>
      </c>
      <c r="E106" s="47" t="s">
        <v>343</v>
      </c>
      <c r="F106" s="59" t="s">
        <v>529</v>
      </c>
      <c r="G106" s="4"/>
      <c r="H106" s="4"/>
      <c r="I106" s="4"/>
      <c r="J106" s="4"/>
    </row>
    <row r="107" spans="1:10" ht="31.5" x14ac:dyDescent="0.25">
      <c r="A107" s="4">
        <f>+IF(C107="","",COUNTA($C$4:C107))</f>
        <v>90</v>
      </c>
      <c r="B107" s="4" t="s">
        <v>63</v>
      </c>
      <c r="C107" s="29" t="s">
        <v>236</v>
      </c>
      <c r="D107" s="52" t="s">
        <v>333</v>
      </c>
      <c r="E107" s="47" t="s">
        <v>343</v>
      </c>
      <c r="F107" s="59" t="s">
        <v>529</v>
      </c>
      <c r="G107" s="4"/>
      <c r="H107" s="4"/>
      <c r="I107" s="4"/>
      <c r="J107" s="4"/>
    </row>
    <row r="108" spans="1:10" ht="78.75" x14ac:dyDescent="0.25">
      <c r="A108" s="4">
        <f>+IF(C108="","",COUNTA($C$4:C108))</f>
        <v>91</v>
      </c>
      <c r="B108" s="4" t="s">
        <v>112</v>
      </c>
      <c r="C108" s="29" t="s">
        <v>113</v>
      </c>
      <c r="D108" s="52" t="s">
        <v>415</v>
      </c>
      <c r="E108" s="47" t="s">
        <v>343</v>
      </c>
      <c r="F108" s="59" t="s">
        <v>547</v>
      </c>
      <c r="G108" s="4"/>
      <c r="H108" s="4"/>
      <c r="I108" s="4"/>
      <c r="J108" s="4"/>
    </row>
    <row r="109" spans="1:10" ht="31.5" x14ac:dyDescent="0.25">
      <c r="A109" s="4">
        <f>+IF(C109="","",COUNTA($C$4:C109))</f>
        <v>92</v>
      </c>
      <c r="B109" s="4" t="s">
        <v>66</v>
      </c>
      <c r="C109" s="29" t="s">
        <v>238</v>
      </c>
      <c r="D109" s="52" t="s">
        <v>416</v>
      </c>
      <c r="E109" s="47" t="s">
        <v>343</v>
      </c>
      <c r="F109" s="59" t="s">
        <v>529</v>
      </c>
      <c r="G109" s="4"/>
      <c r="H109" s="4"/>
      <c r="I109" s="4"/>
      <c r="J109" s="4"/>
    </row>
    <row r="110" spans="1:10" ht="204.75" x14ac:dyDescent="0.25">
      <c r="A110" s="4">
        <f>+IF(C110="","",COUNTA($C$4:C110))</f>
        <v>93</v>
      </c>
      <c r="B110" s="4" t="s">
        <v>114</v>
      </c>
      <c r="C110" s="29" t="s">
        <v>115</v>
      </c>
      <c r="D110" s="52" t="s">
        <v>417</v>
      </c>
      <c r="E110" s="47" t="s">
        <v>467</v>
      </c>
      <c r="F110" s="59"/>
      <c r="G110" s="4"/>
      <c r="H110" s="4"/>
      <c r="I110" s="4"/>
      <c r="J110" s="4"/>
    </row>
    <row r="111" spans="1:10" ht="110.25" x14ac:dyDescent="0.25">
      <c r="A111" s="4">
        <f>+IF(C111="","",COUNTA($C$4:C111))</f>
        <v>94</v>
      </c>
      <c r="B111" s="4" t="s">
        <v>126</v>
      </c>
      <c r="C111" s="29" t="s">
        <v>127</v>
      </c>
      <c r="D111" s="51" t="s">
        <v>418</v>
      </c>
      <c r="E111" s="47" t="s">
        <v>343</v>
      </c>
      <c r="F111" s="59" t="s">
        <v>529</v>
      </c>
      <c r="G111" s="4"/>
      <c r="H111" s="4"/>
      <c r="I111" s="4"/>
      <c r="J111" s="4"/>
    </row>
    <row r="112" spans="1:10" ht="78.75" x14ac:dyDescent="0.25">
      <c r="A112" s="4">
        <f>+IF(C112="","",COUNTA($C$4:C112))</f>
        <v>95</v>
      </c>
      <c r="B112" s="4" t="s">
        <v>129</v>
      </c>
      <c r="C112" s="29" t="s">
        <v>130</v>
      </c>
      <c r="D112" s="52" t="s">
        <v>419</v>
      </c>
      <c r="E112" s="47"/>
      <c r="F112" s="57" t="s">
        <v>624</v>
      </c>
      <c r="G112" s="4" t="s">
        <v>698</v>
      </c>
      <c r="H112" s="4"/>
      <c r="I112" s="4"/>
      <c r="J112" s="4"/>
    </row>
    <row r="113" spans="1:10" ht="47.25" x14ac:dyDescent="0.25">
      <c r="A113" s="4">
        <f>+IF(C113="","",COUNTA($C$4:C113))</f>
        <v>96</v>
      </c>
      <c r="B113" s="4" t="s">
        <v>117</v>
      </c>
      <c r="C113" s="29" t="s">
        <v>118</v>
      </c>
      <c r="D113" s="52" t="s">
        <v>333</v>
      </c>
      <c r="E113" s="47"/>
      <c r="F113" s="59" t="s">
        <v>529</v>
      </c>
      <c r="G113" s="4"/>
      <c r="H113" s="4"/>
      <c r="I113" s="4"/>
      <c r="J113" s="4"/>
    </row>
    <row r="114" spans="1:10" ht="252" x14ac:dyDescent="0.25">
      <c r="A114" s="4">
        <f>+IF(C114="","",COUNTA($C$4:C114))</f>
        <v>97</v>
      </c>
      <c r="B114" s="4" t="s">
        <v>267</v>
      </c>
      <c r="C114" s="29" t="s">
        <v>269</v>
      </c>
      <c r="D114" s="52" t="s">
        <v>420</v>
      </c>
      <c r="E114" s="47" t="s">
        <v>475</v>
      </c>
      <c r="F114" s="59"/>
      <c r="G114" s="4"/>
      <c r="H114" s="4"/>
      <c r="I114" s="4"/>
      <c r="J114" s="4"/>
    </row>
    <row r="115" spans="1:10" ht="78.75" x14ac:dyDescent="0.25">
      <c r="A115" s="4">
        <f>+IF(C115="","",COUNTA($C$4:C115))</f>
        <v>98</v>
      </c>
      <c r="B115" s="4" t="s">
        <v>161</v>
      </c>
      <c r="C115" s="29" t="s">
        <v>162</v>
      </c>
      <c r="D115" s="52" t="s">
        <v>421</v>
      </c>
      <c r="E115" s="47" t="s">
        <v>343</v>
      </c>
      <c r="F115" s="59" t="s">
        <v>529</v>
      </c>
      <c r="G115" s="4"/>
      <c r="H115" s="4"/>
      <c r="I115" s="4"/>
      <c r="J115" s="4"/>
    </row>
    <row r="116" spans="1:10" ht="141.75" x14ac:dyDescent="0.25">
      <c r="A116" s="4">
        <f>+IF(C116="","",COUNTA($C$4:C116))</f>
        <v>99</v>
      </c>
      <c r="B116" s="4" t="s">
        <v>67</v>
      </c>
      <c r="C116" s="29" t="s">
        <v>280</v>
      </c>
      <c r="D116" s="52" t="s">
        <v>333</v>
      </c>
      <c r="E116" s="49" t="s">
        <v>468</v>
      </c>
      <c r="F116" s="57" t="s">
        <v>548</v>
      </c>
      <c r="G116" s="4" t="s">
        <v>692</v>
      </c>
      <c r="H116" s="4"/>
      <c r="I116" s="87" t="s">
        <v>529</v>
      </c>
      <c r="J116" s="87"/>
    </row>
    <row r="117" spans="1:10" ht="47.25" x14ac:dyDescent="0.25">
      <c r="A117" s="4">
        <f>+IF(C117="","",COUNTA($C$4:C117))</f>
        <v>100</v>
      </c>
      <c r="B117" s="13" t="s">
        <v>240</v>
      </c>
      <c r="C117" s="29" t="s">
        <v>242</v>
      </c>
      <c r="D117" s="52" t="s">
        <v>333</v>
      </c>
      <c r="E117" s="47" t="s">
        <v>343</v>
      </c>
      <c r="F117" s="59" t="s">
        <v>529</v>
      </c>
      <c r="G117" s="4"/>
      <c r="H117" s="4"/>
      <c r="I117" s="4"/>
      <c r="J117" s="4"/>
    </row>
    <row r="118" spans="1:10" ht="220.5" x14ac:dyDescent="0.25">
      <c r="A118" s="4">
        <f>+IF(C118="","",COUNTA($C$4:C118))</f>
        <v>101</v>
      </c>
      <c r="B118" s="13" t="s">
        <v>240</v>
      </c>
      <c r="C118" s="29" t="s">
        <v>239</v>
      </c>
      <c r="D118" s="52" t="s">
        <v>333</v>
      </c>
      <c r="E118" s="47" t="s">
        <v>469</v>
      </c>
      <c r="F118" s="59" t="s">
        <v>549</v>
      </c>
      <c r="G118" s="4"/>
      <c r="H118" s="4"/>
      <c r="I118" s="4"/>
      <c r="J118" s="4"/>
    </row>
    <row r="119" spans="1:10" ht="31.5" x14ac:dyDescent="0.25">
      <c r="A119" s="4">
        <f>+IF(C119="","",COUNTA($C$4:C119))</f>
        <v>102</v>
      </c>
      <c r="B119" s="13" t="s">
        <v>240</v>
      </c>
      <c r="C119" s="29" t="s">
        <v>241</v>
      </c>
      <c r="D119" s="52" t="s">
        <v>341</v>
      </c>
      <c r="E119" s="47" t="s">
        <v>343</v>
      </c>
      <c r="F119" s="57" t="s">
        <v>551</v>
      </c>
      <c r="G119" s="4" t="s">
        <v>692</v>
      </c>
      <c r="H119" s="4"/>
      <c r="I119" s="57" t="s">
        <v>776</v>
      </c>
      <c r="J119" s="104" t="s">
        <v>802</v>
      </c>
    </row>
    <row r="120" spans="1:10" ht="47.25" x14ac:dyDescent="0.25">
      <c r="A120" s="4"/>
      <c r="B120" s="57" t="s">
        <v>578</v>
      </c>
      <c r="C120" s="60" t="s">
        <v>625</v>
      </c>
      <c r="D120" s="52"/>
      <c r="E120" s="47"/>
      <c r="F120" s="56"/>
      <c r="G120" s="4"/>
      <c r="H120" s="4"/>
      <c r="I120" s="87" t="s">
        <v>723</v>
      </c>
      <c r="J120" s="87"/>
    </row>
    <row r="121" spans="1:10" ht="47.25" x14ac:dyDescent="0.25">
      <c r="A121" s="4">
        <f>+IF(C121="","",COUNTA($C$4:C121))</f>
        <v>104</v>
      </c>
      <c r="B121" s="57" t="s">
        <v>578</v>
      </c>
      <c r="C121" s="60" t="s">
        <v>584</v>
      </c>
      <c r="D121" s="52"/>
      <c r="E121" s="47"/>
      <c r="F121" s="56"/>
      <c r="G121" s="4"/>
      <c r="H121" s="4"/>
      <c r="I121" s="87" t="s">
        <v>723</v>
      </c>
      <c r="J121" s="87"/>
    </row>
    <row r="122" spans="1:10" x14ac:dyDescent="0.25">
      <c r="A122" s="4" t="str">
        <f>+IF(C122="","",COUNTA($C$4:C122))</f>
        <v/>
      </c>
      <c r="B122" s="12"/>
      <c r="C122" s="11"/>
      <c r="D122" s="110" t="s">
        <v>27</v>
      </c>
      <c r="E122" s="110"/>
      <c r="F122" s="110"/>
      <c r="G122" s="10"/>
      <c r="H122" s="10"/>
      <c r="I122" s="10"/>
      <c r="J122" s="10"/>
    </row>
    <row r="123" spans="1:10" ht="126" x14ac:dyDescent="0.25">
      <c r="A123" s="4">
        <f>+IF(C123="","",COUNTA($C$4:C123))</f>
        <v>105</v>
      </c>
      <c r="B123" s="15" t="s">
        <v>36</v>
      </c>
      <c r="C123" s="29" t="s">
        <v>163</v>
      </c>
      <c r="D123" s="52" t="s">
        <v>422</v>
      </c>
      <c r="E123" s="47" t="s">
        <v>470</v>
      </c>
      <c r="F123" s="59" t="s">
        <v>529</v>
      </c>
      <c r="G123" s="4"/>
      <c r="H123" s="4"/>
      <c r="I123" s="4"/>
      <c r="J123" s="4"/>
    </row>
    <row r="124" spans="1:10" ht="47.25" x14ac:dyDescent="0.25">
      <c r="A124" s="4">
        <f>+IF(C124="","",COUNTA($C$4:C124))</f>
        <v>106</v>
      </c>
      <c r="B124" s="13" t="s">
        <v>36</v>
      </c>
      <c r="C124" s="29" t="s">
        <v>76</v>
      </c>
      <c r="D124" s="52" t="s">
        <v>341</v>
      </c>
      <c r="E124" s="47" t="s">
        <v>343</v>
      </c>
      <c r="F124" s="59" t="s">
        <v>530</v>
      </c>
      <c r="G124" s="4"/>
      <c r="H124" s="4"/>
      <c r="I124" s="4"/>
      <c r="J124" s="4"/>
    </row>
    <row r="125" spans="1:10" ht="141.75" x14ac:dyDescent="0.25">
      <c r="A125" s="4">
        <f>+IF(C125="","",COUNTA($C$4:C125))</f>
        <v>107</v>
      </c>
      <c r="B125" s="13" t="s">
        <v>36</v>
      </c>
      <c r="C125" s="29" t="s">
        <v>77</v>
      </c>
      <c r="D125" s="52" t="s">
        <v>341</v>
      </c>
      <c r="E125" s="47" t="s">
        <v>343</v>
      </c>
      <c r="F125" s="4"/>
      <c r="G125" s="4"/>
      <c r="H125" s="4"/>
      <c r="I125" s="57" t="s">
        <v>743</v>
      </c>
      <c r="J125" s="104" t="s">
        <v>803</v>
      </c>
    </row>
    <row r="126" spans="1:10" ht="409.5" x14ac:dyDescent="0.25">
      <c r="A126" s="4">
        <f>+IF(C126="","",COUNTA($C$4:C126))</f>
        <v>108</v>
      </c>
      <c r="B126" s="15" t="s">
        <v>36</v>
      </c>
      <c r="C126" s="29" t="s">
        <v>122</v>
      </c>
      <c r="D126" s="52" t="s">
        <v>423</v>
      </c>
      <c r="E126" s="47" t="s">
        <v>471</v>
      </c>
      <c r="F126" s="59" t="s">
        <v>552</v>
      </c>
      <c r="G126" s="4"/>
      <c r="H126" s="4"/>
      <c r="I126" s="4"/>
      <c r="J126" s="4"/>
    </row>
    <row r="127" spans="1:10" ht="63" x14ac:dyDescent="0.25">
      <c r="A127" s="4">
        <f>+IF(C127="","",COUNTA($C$4:C127))</f>
        <v>109</v>
      </c>
      <c r="B127" s="15" t="s">
        <v>36</v>
      </c>
      <c r="C127" s="29" t="s">
        <v>75</v>
      </c>
      <c r="D127" s="52" t="s">
        <v>424</v>
      </c>
      <c r="E127" s="47" t="s">
        <v>343</v>
      </c>
      <c r="F127" s="59" t="s">
        <v>529</v>
      </c>
      <c r="G127" s="4"/>
      <c r="H127" s="4"/>
      <c r="I127" s="4"/>
      <c r="J127" s="4"/>
    </row>
    <row r="128" spans="1:10" ht="31.5" x14ac:dyDescent="0.25">
      <c r="A128" s="4">
        <f>+IF(C128="","",COUNTA($C$4:C128))</f>
        <v>110</v>
      </c>
      <c r="B128" s="15" t="s">
        <v>36</v>
      </c>
      <c r="C128" s="31" t="s">
        <v>156</v>
      </c>
      <c r="D128" s="52" t="s">
        <v>425</v>
      </c>
      <c r="E128" s="47" t="s">
        <v>343</v>
      </c>
      <c r="F128" s="59" t="s">
        <v>530</v>
      </c>
      <c r="G128" s="4"/>
      <c r="H128" s="4"/>
      <c r="I128" s="4"/>
      <c r="J128" s="4"/>
    </row>
    <row r="129" spans="1:10" ht="156.6" customHeight="1" x14ac:dyDescent="0.25">
      <c r="A129" s="4">
        <f>+IF(C129="","",COUNTA($C$4:C129))</f>
        <v>111</v>
      </c>
      <c r="B129" s="15" t="s">
        <v>36</v>
      </c>
      <c r="C129" s="31" t="s">
        <v>226</v>
      </c>
      <c r="D129" s="52" t="s">
        <v>426</v>
      </c>
      <c r="E129" s="47" t="s">
        <v>343</v>
      </c>
      <c r="F129" s="57" t="s">
        <v>647</v>
      </c>
      <c r="G129" s="4" t="s">
        <v>692</v>
      </c>
      <c r="H129" s="4"/>
      <c r="I129" s="57" t="s">
        <v>742</v>
      </c>
      <c r="J129" s="104" t="s">
        <v>804</v>
      </c>
    </row>
    <row r="130" spans="1:10" x14ac:dyDescent="0.25">
      <c r="A130" s="4">
        <f>+IF(C130="","",COUNTA($C$4:C130))</f>
        <v>112</v>
      </c>
      <c r="B130" s="15" t="s">
        <v>36</v>
      </c>
      <c r="C130" s="31" t="s">
        <v>225</v>
      </c>
      <c r="D130" s="52" t="s">
        <v>396</v>
      </c>
      <c r="E130" s="47" t="s">
        <v>343</v>
      </c>
      <c r="F130" s="59" t="s">
        <v>530</v>
      </c>
      <c r="G130" s="4"/>
      <c r="H130" s="4"/>
      <c r="I130" s="4"/>
      <c r="J130" s="4"/>
    </row>
    <row r="131" spans="1:10" ht="31.5" x14ac:dyDescent="0.25">
      <c r="A131" s="4">
        <f>+IF(C131="","",COUNTA($C$4:C131))</f>
        <v>113</v>
      </c>
      <c r="B131" s="15" t="s">
        <v>36</v>
      </c>
      <c r="C131" s="31" t="s">
        <v>102</v>
      </c>
      <c r="D131" s="51" t="s">
        <v>427</v>
      </c>
      <c r="E131" s="47" t="s">
        <v>343</v>
      </c>
      <c r="F131" s="57" t="s">
        <v>553</v>
      </c>
      <c r="G131" s="4" t="s">
        <v>692</v>
      </c>
      <c r="H131" s="4"/>
      <c r="I131" s="87" t="s">
        <v>530</v>
      </c>
      <c r="J131" s="87"/>
    </row>
    <row r="132" spans="1:10" ht="63" x14ac:dyDescent="0.25">
      <c r="A132" s="4">
        <f>+IF(C132="","",COUNTA($C$4:C132))</f>
        <v>114</v>
      </c>
      <c r="B132" s="15" t="s">
        <v>36</v>
      </c>
      <c r="C132" s="31" t="s">
        <v>224</v>
      </c>
      <c r="D132" s="52" t="s">
        <v>428</v>
      </c>
      <c r="E132" s="47" t="s">
        <v>343</v>
      </c>
      <c r="F132" s="59" t="s">
        <v>530</v>
      </c>
      <c r="G132" s="4"/>
      <c r="H132" s="4"/>
      <c r="I132" s="4"/>
      <c r="J132" s="4"/>
    </row>
    <row r="133" spans="1:10" ht="252" x14ac:dyDescent="0.25">
      <c r="A133" s="4">
        <f>+IF(C133="","",COUNTA($C$4:C133))</f>
        <v>115</v>
      </c>
      <c r="B133" s="15" t="s">
        <v>143</v>
      </c>
      <c r="C133" s="31" t="s">
        <v>144</v>
      </c>
      <c r="D133" s="52" t="s">
        <v>429</v>
      </c>
      <c r="E133" s="47" t="s">
        <v>343</v>
      </c>
      <c r="F133" s="59" t="s">
        <v>525</v>
      </c>
      <c r="G133" s="4"/>
      <c r="H133" s="4"/>
      <c r="I133" s="4"/>
      <c r="J133" s="4"/>
    </row>
    <row r="134" spans="1:10" ht="31.5" x14ac:dyDescent="0.25">
      <c r="A134" s="4">
        <f>+IF(C134="","",COUNTA($C$4:C134))</f>
        <v>116</v>
      </c>
      <c r="B134" s="15" t="s">
        <v>80</v>
      </c>
      <c r="C134" s="31" t="s">
        <v>81</v>
      </c>
      <c r="D134" s="52" t="s">
        <v>430</v>
      </c>
      <c r="E134" s="47" t="s">
        <v>343</v>
      </c>
      <c r="F134" s="59" t="s">
        <v>530</v>
      </c>
      <c r="G134" s="4"/>
      <c r="H134" s="4"/>
      <c r="I134" s="4"/>
      <c r="J134" s="4"/>
    </row>
    <row r="135" spans="1:10" ht="141.75" x14ac:dyDescent="0.25">
      <c r="A135" s="4">
        <f>+IF(C135="","",COUNTA($C$4:C135))</f>
        <v>117</v>
      </c>
      <c r="B135" s="15" t="s">
        <v>168</v>
      </c>
      <c r="C135" s="31" t="s">
        <v>148</v>
      </c>
      <c r="D135" s="52" t="s">
        <v>333</v>
      </c>
      <c r="E135" s="47" t="s">
        <v>343</v>
      </c>
      <c r="F135" s="57" t="s">
        <v>556</v>
      </c>
      <c r="G135" s="4" t="s">
        <v>692</v>
      </c>
      <c r="H135" s="4"/>
      <c r="I135" s="87" t="s">
        <v>723</v>
      </c>
      <c r="J135" s="87"/>
    </row>
    <row r="136" spans="1:10" ht="31.5" x14ac:dyDescent="0.25">
      <c r="A136" s="4">
        <f>+IF(C136="","",COUNTA($C$4:C136))</f>
        <v>118</v>
      </c>
      <c r="B136" s="15" t="s">
        <v>149</v>
      </c>
      <c r="C136" s="31" t="s">
        <v>150</v>
      </c>
      <c r="D136" s="52" t="s">
        <v>333</v>
      </c>
      <c r="E136" s="47" t="s">
        <v>343</v>
      </c>
      <c r="F136" s="59" t="s">
        <v>529</v>
      </c>
      <c r="G136" s="4"/>
      <c r="H136" s="4"/>
      <c r="I136" s="4"/>
      <c r="J136" s="4"/>
    </row>
    <row r="137" spans="1:10" ht="110.25" x14ac:dyDescent="0.25">
      <c r="A137" s="4">
        <f>+IF(C137="","",COUNTA($C$4:C137))</f>
        <v>119</v>
      </c>
      <c r="B137" s="15" t="s">
        <v>92</v>
      </c>
      <c r="C137" s="31" t="s">
        <v>281</v>
      </c>
      <c r="D137" s="52" t="s">
        <v>429</v>
      </c>
      <c r="E137" s="47" t="s">
        <v>343</v>
      </c>
      <c r="F137" s="59" t="s">
        <v>529</v>
      </c>
      <c r="G137" s="4"/>
      <c r="H137" s="4"/>
      <c r="I137" s="4"/>
      <c r="J137" s="4"/>
    </row>
    <row r="138" spans="1:10" ht="47.25" x14ac:dyDescent="0.25">
      <c r="A138" s="4">
        <f>+IF(C138="","",COUNTA($C$4:C138))</f>
        <v>120</v>
      </c>
      <c r="B138" s="15" t="s">
        <v>95</v>
      </c>
      <c r="C138" s="31" t="s">
        <v>223</v>
      </c>
      <c r="D138" s="52" t="s">
        <v>429</v>
      </c>
      <c r="E138" s="47" t="s">
        <v>343</v>
      </c>
      <c r="F138" s="59" t="s">
        <v>529</v>
      </c>
      <c r="G138" s="4"/>
      <c r="H138" s="4"/>
      <c r="I138" s="4"/>
      <c r="J138" s="4"/>
    </row>
    <row r="139" spans="1:10" ht="31.5" x14ac:dyDescent="0.25">
      <c r="A139" s="4">
        <f>+IF(C139="","",COUNTA($C$4:C139))</f>
        <v>121</v>
      </c>
      <c r="B139" s="15" t="s">
        <v>46</v>
      </c>
      <c r="C139" s="31" t="s">
        <v>100</v>
      </c>
      <c r="D139" s="52" t="s">
        <v>430</v>
      </c>
      <c r="E139" s="47" t="s">
        <v>343</v>
      </c>
      <c r="F139" s="59" t="s">
        <v>530</v>
      </c>
      <c r="G139" s="4"/>
      <c r="H139" s="4"/>
      <c r="I139" s="4"/>
      <c r="J139" s="4"/>
    </row>
    <row r="140" spans="1:10" ht="78.75" x14ac:dyDescent="0.25">
      <c r="A140" s="4">
        <f>+IF(C140="","",COUNTA($C$4:C140))</f>
        <v>122</v>
      </c>
      <c r="B140" s="15" t="s">
        <v>151</v>
      </c>
      <c r="C140" s="31" t="s">
        <v>159</v>
      </c>
      <c r="D140" s="52" t="s">
        <v>333</v>
      </c>
      <c r="E140" s="47" t="s">
        <v>343</v>
      </c>
      <c r="F140" s="59" t="s">
        <v>529</v>
      </c>
      <c r="G140" s="4"/>
      <c r="H140" s="4"/>
      <c r="I140" s="4"/>
      <c r="J140" s="4"/>
    </row>
    <row r="141" spans="1:10" ht="47.25" x14ac:dyDescent="0.25">
      <c r="A141" s="4">
        <f>+IF(C141="","",COUNTA($C$4:C141))</f>
        <v>123</v>
      </c>
      <c r="B141" s="15" t="s">
        <v>153</v>
      </c>
      <c r="C141" s="31" t="s">
        <v>155</v>
      </c>
      <c r="D141" s="52" t="s">
        <v>431</v>
      </c>
      <c r="E141" s="47" t="s">
        <v>343</v>
      </c>
      <c r="F141" s="59" t="s">
        <v>529</v>
      </c>
      <c r="G141" s="4"/>
      <c r="H141" s="4"/>
      <c r="I141" s="4"/>
      <c r="J141" s="4"/>
    </row>
    <row r="142" spans="1:10" ht="173.45" customHeight="1" x14ac:dyDescent="0.25">
      <c r="A142" s="4">
        <f>+IF(C142="","",COUNTA($C$4:C142))</f>
        <v>124</v>
      </c>
      <c r="B142" s="15" t="s">
        <v>177</v>
      </c>
      <c r="C142" s="31" t="s">
        <v>222</v>
      </c>
      <c r="D142" s="52" t="s">
        <v>333</v>
      </c>
      <c r="E142" s="47" t="s">
        <v>343</v>
      </c>
      <c r="F142" s="57" t="s">
        <v>554</v>
      </c>
      <c r="G142" s="4" t="s">
        <v>692</v>
      </c>
      <c r="H142" s="4"/>
      <c r="I142" s="87" t="s">
        <v>723</v>
      </c>
      <c r="J142" s="87"/>
    </row>
    <row r="143" spans="1:10" ht="141" customHeight="1" x14ac:dyDescent="0.25">
      <c r="A143" s="4">
        <f>+IF(C143="","",COUNTA($C$4:C143))</f>
        <v>125</v>
      </c>
      <c r="B143" s="15" t="s">
        <v>169</v>
      </c>
      <c r="C143" s="31" t="s">
        <v>282</v>
      </c>
      <c r="D143" s="52" t="s">
        <v>333</v>
      </c>
      <c r="E143" s="47" t="s">
        <v>343</v>
      </c>
      <c r="F143" s="57" t="s">
        <v>555</v>
      </c>
      <c r="G143" s="4" t="s">
        <v>692</v>
      </c>
      <c r="H143" s="4"/>
      <c r="I143" s="87" t="s">
        <v>723</v>
      </c>
      <c r="J143" s="87"/>
    </row>
    <row r="144" spans="1:10" ht="78.75" x14ac:dyDescent="0.25">
      <c r="A144" s="4">
        <f>+IF(C144="","",COUNTA($C$4:C144))</f>
        <v>126</v>
      </c>
      <c r="B144" s="15" t="s">
        <v>111</v>
      </c>
      <c r="C144" s="31" t="s">
        <v>283</v>
      </c>
      <c r="D144" s="52" t="s">
        <v>333</v>
      </c>
      <c r="E144" s="47" t="s">
        <v>343</v>
      </c>
      <c r="F144" s="59" t="s">
        <v>529</v>
      </c>
      <c r="G144" s="4"/>
      <c r="H144" s="4"/>
      <c r="I144" s="4"/>
      <c r="J144" s="4"/>
    </row>
    <row r="145" spans="1:10" ht="47.25" x14ac:dyDescent="0.25">
      <c r="A145" s="4">
        <f>+IF(C145="","",COUNTA($C$4:C145))</f>
        <v>127</v>
      </c>
      <c r="B145" s="15" t="s">
        <v>119</v>
      </c>
      <c r="C145" s="31" t="s">
        <v>221</v>
      </c>
      <c r="D145" s="52" t="s">
        <v>333</v>
      </c>
      <c r="E145" s="47" t="s">
        <v>343</v>
      </c>
      <c r="F145" s="59" t="s">
        <v>529</v>
      </c>
      <c r="G145" s="4"/>
      <c r="H145" s="4"/>
      <c r="I145" s="4"/>
      <c r="J145" s="4"/>
    </row>
    <row r="146" spans="1:10" ht="126" x14ac:dyDescent="0.25">
      <c r="A146" s="4">
        <f>+IF(C146="","",COUNTA($C$4:C146))</f>
        <v>128</v>
      </c>
      <c r="B146" s="15" t="s">
        <v>103</v>
      </c>
      <c r="C146" s="31" t="s">
        <v>136</v>
      </c>
      <c r="D146" s="52" t="s">
        <v>432</v>
      </c>
      <c r="E146" s="47" t="s">
        <v>343</v>
      </c>
      <c r="F146" s="59" t="s">
        <v>529</v>
      </c>
      <c r="G146" s="4"/>
      <c r="H146" s="4"/>
      <c r="I146" s="4"/>
      <c r="J146" s="4"/>
    </row>
    <row r="147" spans="1:10" ht="47.25" x14ac:dyDescent="0.25">
      <c r="A147" s="4">
        <f>+IF(C147="","",COUNTA($C$4:C147))</f>
        <v>129</v>
      </c>
      <c r="B147" s="15" t="s">
        <v>166</v>
      </c>
      <c r="C147" s="31" t="s">
        <v>167</v>
      </c>
      <c r="D147" s="52" t="s">
        <v>333</v>
      </c>
      <c r="E147" s="47" t="s">
        <v>343</v>
      </c>
      <c r="F147" s="59" t="s">
        <v>529</v>
      </c>
      <c r="G147" s="4"/>
      <c r="H147" s="4"/>
      <c r="I147" s="4"/>
      <c r="J147" s="4"/>
    </row>
    <row r="148" spans="1:10" ht="94.5" x14ac:dyDescent="0.25">
      <c r="A148" s="4">
        <f>+IF(C148="","",COUNTA($C$4:C148))</f>
        <v>130</v>
      </c>
      <c r="B148" s="15" t="s">
        <v>120</v>
      </c>
      <c r="C148" s="31" t="s">
        <v>220</v>
      </c>
      <c r="D148" s="52" t="s">
        <v>433</v>
      </c>
      <c r="E148" s="47" t="s">
        <v>472</v>
      </c>
      <c r="F148" s="59" t="s">
        <v>529</v>
      </c>
      <c r="G148" s="4"/>
      <c r="H148" s="4"/>
      <c r="I148" s="4"/>
      <c r="J148" s="4"/>
    </row>
    <row r="149" spans="1:10" ht="156.6" customHeight="1" x14ac:dyDescent="0.25">
      <c r="A149" s="4">
        <f>+IF(C149="","",COUNTA($C$4:C149))</f>
        <v>131</v>
      </c>
      <c r="B149" s="15" t="s">
        <v>178</v>
      </c>
      <c r="C149" s="31" t="s">
        <v>219</v>
      </c>
      <c r="D149" s="52" t="s">
        <v>333</v>
      </c>
      <c r="E149" s="47" t="s">
        <v>343</v>
      </c>
      <c r="F149" s="57" t="s">
        <v>646</v>
      </c>
      <c r="G149" s="4" t="s">
        <v>692</v>
      </c>
      <c r="H149" s="4"/>
      <c r="I149" s="87" t="s">
        <v>723</v>
      </c>
      <c r="J149" s="87"/>
    </row>
    <row r="150" spans="1:10" ht="78.75" x14ac:dyDescent="0.25">
      <c r="A150" s="4">
        <f>+IF(C150="","",COUNTA($C$4:C150))</f>
        <v>132</v>
      </c>
      <c r="B150" s="15" t="s">
        <v>157</v>
      </c>
      <c r="C150" s="31" t="s">
        <v>158</v>
      </c>
      <c r="D150" s="52" t="s">
        <v>333</v>
      </c>
      <c r="E150" s="47" t="s">
        <v>343</v>
      </c>
      <c r="F150" s="59" t="s">
        <v>529</v>
      </c>
      <c r="G150" s="4"/>
      <c r="H150" s="4"/>
      <c r="I150" s="4"/>
      <c r="J150" s="4"/>
    </row>
    <row r="151" spans="1:10" ht="126" x14ac:dyDescent="0.25">
      <c r="A151" s="4">
        <f>+IF(C151="","",COUNTA($C$4:C151))</f>
        <v>133</v>
      </c>
      <c r="B151" s="30" t="s">
        <v>140</v>
      </c>
      <c r="C151" s="31" t="s">
        <v>141</v>
      </c>
      <c r="D151" s="52" t="s">
        <v>333</v>
      </c>
      <c r="E151" s="47" t="s">
        <v>343</v>
      </c>
      <c r="F151" s="57" t="s">
        <v>557</v>
      </c>
      <c r="G151" s="4" t="s">
        <v>692</v>
      </c>
      <c r="H151" s="4"/>
      <c r="I151" s="87" t="s">
        <v>723</v>
      </c>
      <c r="J151" s="87"/>
    </row>
    <row r="152" spans="1:10" ht="31.5" x14ac:dyDescent="0.25">
      <c r="A152" s="4">
        <f>+IF(C152="","",COUNTA($C$4:C152))</f>
        <v>134</v>
      </c>
      <c r="B152" s="15" t="s">
        <v>121</v>
      </c>
      <c r="C152" s="31" t="s">
        <v>218</v>
      </c>
      <c r="D152" s="52" t="s">
        <v>333</v>
      </c>
      <c r="E152" s="47" t="s">
        <v>343</v>
      </c>
      <c r="F152" s="59" t="s">
        <v>529</v>
      </c>
      <c r="G152" s="4"/>
      <c r="H152" s="4"/>
      <c r="I152" s="4"/>
      <c r="J152" s="4"/>
    </row>
    <row r="153" spans="1:10" ht="31.5" x14ac:dyDescent="0.25">
      <c r="A153" s="4">
        <f>+IF(C153="","",COUNTA($C$4:C153))</f>
        <v>135</v>
      </c>
      <c r="B153" s="15" t="s">
        <v>123</v>
      </c>
      <c r="C153" s="31" t="s">
        <v>284</v>
      </c>
      <c r="D153" s="52" t="s">
        <v>333</v>
      </c>
      <c r="E153" s="47" t="s">
        <v>343</v>
      </c>
      <c r="F153" s="59" t="s">
        <v>529</v>
      </c>
      <c r="G153" s="4"/>
      <c r="H153" s="4"/>
      <c r="I153" s="4"/>
      <c r="J153" s="4"/>
    </row>
    <row r="154" spans="1:10" ht="47.25" x14ac:dyDescent="0.25">
      <c r="A154" s="4">
        <f>+IF(C154="","",COUNTA($C$4:C154))</f>
        <v>136</v>
      </c>
      <c r="B154" s="30" t="s">
        <v>135</v>
      </c>
      <c r="C154" s="31" t="s">
        <v>146</v>
      </c>
      <c r="D154" s="52" t="s">
        <v>333</v>
      </c>
      <c r="E154" s="47" t="s">
        <v>343</v>
      </c>
      <c r="F154" s="57" t="s">
        <v>558</v>
      </c>
      <c r="G154" s="4" t="s">
        <v>692</v>
      </c>
      <c r="H154" s="4"/>
      <c r="I154" s="87" t="s">
        <v>723</v>
      </c>
      <c r="J154" s="87"/>
    </row>
    <row r="155" spans="1:10" ht="47.25" x14ac:dyDescent="0.25">
      <c r="A155" s="4">
        <f>+IF(C155="","",COUNTA($C$4:C155))</f>
        <v>137</v>
      </c>
      <c r="B155" s="15" t="s">
        <v>124</v>
      </c>
      <c r="C155" s="31" t="s">
        <v>217</v>
      </c>
      <c r="D155" s="52" t="s">
        <v>333</v>
      </c>
      <c r="E155" s="47" t="s">
        <v>343</v>
      </c>
      <c r="F155" s="59" t="s">
        <v>529</v>
      </c>
      <c r="G155" s="4"/>
      <c r="H155" s="4"/>
      <c r="I155" s="4"/>
      <c r="J155" s="4"/>
    </row>
    <row r="156" spans="1:10" x14ac:dyDescent="0.25">
      <c r="A156" s="4">
        <f>+IF(C156="","",COUNTA($C$4:C156))</f>
        <v>138</v>
      </c>
      <c r="B156" s="15" t="s">
        <v>132</v>
      </c>
      <c r="C156" s="31" t="s">
        <v>216</v>
      </c>
      <c r="D156" s="52" t="s">
        <v>333</v>
      </c>
      <c r="E156" s="47" t="s">
        <v>343</v>
      </c>
      <c r="F156" s="59" t="s">
        <v>529</v>
      </c>
      <c r="G156" s="4"/>
      <c r="H156" s="4"/>
      <c r="I156" s="4"/>
      <c r="J156" s="4"/>
    </row>
    <row r="157" spans="1:10" ht="173.25" x14ac:dyDescent="0.25">
      <c r="A157" s="4">
        <f>+IF(C157="","",COUNTA($C$4:C157))</f>
        <v>139</v>
      </c>
      <c r="B157" s="30" t="s">
        <v>142</v>
      </c>
      <c r="C157" s="31" t="s">
        <v>288</v>
      </c>
      <c r="D157" s="52" t="s">
        <v>434</v>
      </c>
      <c r="E157" s="47" t="s">
        <v>343</v>
      </c>
      <c r="F157" s="59" t="s">
        <v>559</v>
      </c>
      <c r="G157" s="4"/>
      <c r="H157" s="4"/>
      <c r="I157" s="4"/>
      <c r="J157" s="4"/>
    </row>
    <row r="158" spans="1:10" ht="47.25" x14ac:dyDescent="0.25">
      <c r="A158" s="4">
        <f>+IF(C158="","",COUNTA($C$4:C158))</f>
        <v>140</v>
      </c>
      <c r="B158" s="15" t="s">
        <v>164</v>
      </c>
      <c r="C158" s="31" t="s">
        <v>165</v>
      </c>
      <c r="D158" s="52" t="s">
        <v>431</v>
      </c>
      <c r="E158" s="47" t="s">
        <v>343</v>
      </c>
      <c r="F158" s="59" t="s">
        <v>560</v>
      </c>
      <c r="G158" s="4"/>
      <c r="H158" s="4"/>
      <c r="I158" s="4"/>
      <c r="J158" s="4"/>
    </row>
    <row r="159" spans="1:10" ht="78.75" x14ac:dyDescent="0.25">
      <c r="A159" s="4">
        <f>+IF(C159="","",COUNTA($C$4:C159))</f>
        <v>141</v>
      </c>
      <c r="B159" s="15" t="s">
        <v>67</v>
      </c>
      <c r="C159" s="31" t="s">
        <v>215</v>
      </c>
      <c r="D159" s="52" t="s">
        <v>435</v>
      </c>
      <c r="E159" s="47" t="s">
        <v>343</v>
      </c>
      <c r="F159" s="59" t="s">
        <v>529</v>
      </c>
      <c r="G159" s="4"/>
      <c r="H159" s="4"/>
      <c r="I159" s="4"/>
      <c r="J159" s="4"/>
    </row>
    <row r="160" spans="1:10" ht="47.25" x14ac:dyDescent="0.25">
      <c r="A160" s="4"/>
      <c r="B160" s="57" t="s">
        <v>767</v>
      </c>
      <c r="C160" s="31" t="s">
        <v>768</v>
      </c>
      <c r="D160" s="88"/>
      <c r="E160" s="89"/>
      <c r="F160" s="90"/>
      <c r="G160" s="4"/>
      <c r="H160" s="4"/>
      <c r="I160" s="4"/>
      <c r="J160" s="4"/>
    </row>
    <row r="161" spans="1:10" x14ac:dyDescent="0.25">
      <c r="A161" s="4" t="str">
        <f>+IF(C161="","",COUNTA($C$4:C161))</f>
        <v/>
      </c>
      <c r="B161" s="12"/>
      <c r="C161" s="11"/>
      <c r="D161" s="110" t="s">
        <v>9</v>
      </c>
      <c r="E161" s="110"/>
      <c r="F161" s="110"/>
      <c r="G161" s="10"/>
      <c r="H161" s="10"/>
      <c r="I161" s="10"/>
      <c r="J161" s="10"/>
    </row>
    <row r="162" spans="1:10" ht="31.5" x14ac:dyDescent="0.25">
      <c r="A162" s="4">
        <f>+IF(C162="","",COUNTA($C$4:C162))</f>
        <v>143</v>
      </c>
      <c r="B162" s="13" t="s">
        <v>36</v>
      </c>
      <c r="C162" s="31" t="s">
        <v>214</v>
      </c>
      <c r="D162" s="52" t="s">
        <v>341</v>
      </c>
      <c r="E162" s="47" t="s">
        <v>343</v>
      </c>
      <c r="F162" s="57" t="s">
        <v>561</v>
      </c>
      <c r="G162" s="4" t="s">
        <v>355</v>
      </c>
      <c r="H162" s="4"/>
      <c r="I162" s="56" t="s">
        <v>792</v>
      </c>
      <c r="J162" s="105" t="s">
        <v>805</v>
      </c>
    </row>
    <row r="163" spans="1:10" ht="47.25" x14ac:dyDescent="0.25">
      <c r="A163" s="4">
        <f>+IF(C163="","",COUNTA($C$4:C163))</f>
        <v>144</v>
      </c>
      <c r="B163" s="13" t="s">
        <v>36</v>
      </c>
      <c r="C163" s="35" t="s">
        <v>212</v>
      </c>
      <c r="D163" s="52" t="s">
        <v>341</v>
      </c>
      <c r="E163" s="47" t="s">
        <v>343</v>
      </c>
      <c r="F163" s="59" t="s">
        <v>763</v>
      </c>
      <c r="G163" s="4"/>
      <c r="H163" s="4"/>
      <c r="I163" s="57" t="s">
        <v>764</v>
      </c>
      <c r="J163" s="104" t="s">
        <v>806</v>
      </c>
    </row>
    <row r="164" spans="1:10" ht="78.75" x14ac:dyDescent="0.25">
      <c r="A164" s="4">
        <f>+IF(C164="","",COUNTA($C$4:C164))</f>
        <v>145</v>
      </c>
      <c r="B164" s="13" t="s">
        <v>36</v>
      </c>
      <c r="C164" s="20" t="s">
        <v>213</v>
      </c>
      <c r="D164" s="52" t="s">
        <v>333</v>
      </c>
      <c r="E164" s="47" t="s">
        <v>343</v>
      </c>
      <c r="F164" s="59" t="s">
        <v>645</v>
      </c>
      <c r="G164" s="4"/>
      <c r="H164" s="4"/>
      <c r="I164" s="4"/>
      <c r="J164" s="4"/>
    </row>
    <row r="165" spans="1:10" ht="173.25" x14ac:dyDescent="0.25">
      <c r="A165" s="4">
        <f>+IF(C165="","",COUNTA($C$4:C165))</f>
        <v>146</v>
      </c>
      <c r="B165" s="4" t="s">
        <v>36</v>
      </c>
      <c r="C165" s="19" t="s">
        <v>289</v>
      </c>
      <c r="D165" s="52" t="s">
        <v>402</v>
      </c>
      <c r="E165" s="47" t="s">
        <v>343</v>
      </c>
      <c r="F165" s="59" t="s">
        <v>529</v>
      </c>
      <c r="G165" s="4"/>
      <c r="H165" s="4"/>
      <c r="I165" s="4"/>
      <c r="J165" s="4"/>
    </row>
    <row r="166" spans="1:10" ht="110.25" x14ac:dyDescent="0.25">
      <c r="A166" s="4">
        <f>+IF(C166="","",COUNTA($C$4:C166))</f>
        <v>147</v>
      </c>
      <c r="B166" s="4" t="s">
        <v>36</v>
      </c>
      <c r="C166" s="19" t="s">
        <v>171</v>
      </c>
      <c r="D166" s="52" t="s">
        <v>401</v>
      </c>
      <c r="E166" s="47" t="s">
        <v>343</v>
      </c>
      <c r="F166" s="57" t="s">
        <v>528</v>
      </c>
      <c r="G166" s="4" t="s">
        <v>494</v>
      </c>
      <c r="H166" s="4"/>
      <c r="I166" s="57" t="s">
        <v>766</v>
      </c>
      <c r="J166" s="104" t="s">
        <v>807</v>
      </c>
    </row>
    <row r="167" spans="1:10" ht="47.25" x14ac:dyDescent="0.25">
      <c r="A167" s="4">
        <f>+IF(C167="","",COUNTA($C$4:C167))</f>
        <v>148</v>
      </c>
      <c r="B167" s="4" t="s">
        <v>36</v>
      </c>
      <c r="C167" s="19" t="s">
        <v>290</v>
      </c>
      <c r="D167" s="52" t="s">
        <v>400</v>
      </c>
      <c r="E167" s="47" t="s">
        <v>343</v>
      </c>
      <c r="F167" s="57" t="s">
        <v>528</v>
      </c>
      <c r="G167" s="4" t="s">
        <v>494</v>
      </c>
      <c r="H167" s="4"/>
      <c r="I167" s="57" t="s">
        <v>528</v>
      </c>
      <c r="J167" s="104" t="s">
        <v>400</v>
      </c>
    </row>
    <row r="168" spans="1:10" ht="63" x14ac:dyDescent="0.25">
      <c r="A168" s="4">
        <f>+IF(C168="","",COUNTA($C$4:C168))</f>
        <v>149</v>
      </c>
      <c r="B168" s="15" t="s">
        <v>172</v>
      </c>
      <c r="C168" s="19" t="s">
        <v>173</v>
      </c>
      <c r="D168" s="52" t="s">
        <v>333</v>
      </c>
      <c r="E168" s="47" t="s">
        <v>343</v>
      </c>
      <c r="F168" s="59" t="s">
        <v>529</v>
      </c>
      <c r="G168" s="4"/>
      <c r="H168" s="4"/>
      <c r="I168" s="4"/>
      <c r="J168" s="4"/>
    </row>
    <row r="169" spans="1:10" ht="78.75" x14ac:dyDescent="0.25">
      <c r="A169" s="4">
        <f>+IF(C169="","",COUNTA($C$4:C169))</f>
        <v>150</v>
      </c>
      <c r="B169" s="15" t="s">
        <v>137</v>
      </c>
      <c r="C169" s="19" t="s">
        <v>138</v>
      </c>
      <c r="D169" s="52" t="s">
        <v>399</v>
      </c>
      <c r="E169" s="47" t="s">
        <v>343</v>
      </c>
      <c r="F169" s="59" t="s">
        <v>529</v>
      </c>
      <c r="G169" s="4"/>
      <c r="H169" s="4"/>
      <c r="I169" s="4"/>
      <c r="J169" s="4"/>
    </row>
    <row r="170" spans="1:10" ht="63" x14ac:dyDescent="0.25">
      <c r="A170" s="4">
        <f>+IF(C170="","",COUNTA($C$4:C170))</f>
        <v>151</v>
      </c>
      <c r="B170" s="15" t="s">
        <v>170</v>
      </c>
      <c r="C170" s="19" t="s">
        <v>174</v>
      </c>
      <c r="D170" s="52" t="s">
        <v>333</v>
      </c>
      <c r="E170" s="47" t="s">
        <v>343</v>
      </c>
      <c r="F170" s="59" t="s">
        <v>529</v>
      </c>
      <c r="G170" s="4"/>
      <c r="H170" s="4"/>
      <c r="I170" s="4"/>
      <c r="J170" s="4"/>
    </row>
    <row r="171" spans="1:10" x14ac:dyDescent="0.25">
      <c r="A171" s="4" t="str">
        <f>+IF(C171="","",COUNTA($C$4:C171))</f>
        <v/>
      </c>
      <c r="B171" s="12"/>
      <c r="C171" s="11"/>
      <c r="D171" s="110" t="s">
        <v>28</v>
      </c>
      <c r="E171" s="110"/>
      <c r="F171" s="110"/>
      <c r="G171" s="10"/>
      <c r="H171" s="10"/>
      <c r="I171" s="10"/>
      <c r="J171" s="10"/>
    </row>
    <row r="172" spans="1:10" ht="63" x14ac:dyDescent="0.25">
      <c r="A172" s="4">
        <f>+IF(C172="","",COUNTA($C$4:C172))</f>
        <v>152</v>
      </c>
      <c r="B172" s="4" t="s">
        <v>36</v>
      </c>
      <c r="C172" s="20" t="s">
        <v>175</v>
      </c>
      <c r="D172" s="52" t="s">
        <v>397</v>
      </c>
      <c r="E172" s="47" t="s">
        <v>470</v>
      </c>
      <c r="F172" s="57" t="s">
        <v>562</v>
      </c>
      <c r="G172" s="4" t="s">
        <v>692</v>
      </c>
      <c r="H172" s="4"/>
      <c r="I172" s="57" t="s">
        <v>528</v>
      </c>
      <c r="J172" s="104" t="s">
        <v>808</v>
      </c>
    </row>
    <row r="173" spans="1:10" ht="173.25" x14ac:dyDescent="0.25">
      <c r="A173" s="4">
        <f>+IF(C173="","",COUNTA($C$4:C173))</f>
        <v>153</v>
      </c>
      <c r="B173" s="4" t="s">
        <v>36</v>
      </c>
      <c r="C173" s="20" t="s">
        <v>196</v>
      </c>
      <c r="D173" s="52" t="s">
        <v>398</v>
      </c>
      <c r="E173" s="47" t="s">
        <v>458</v>
      </c>
      <c r="F173" s="57" t="s">
        <v>686</v>
      </c>
      <c r="G173" s="4" t="s">
        <v>692</v>
      </c>
      <c r="H173" s="4"/>
      <c r="I173" s="56" t="s">
        <v>777</v>
      </c>
      <c r="J173" s="105" t="s">
        <v>809</v>
      </c>
    </row>
    <row r="174" spans="1:10" x14ac:dyDescent="0.25">
      <c r="A174" s="4" t="str">
        <f>+IF(C174="","",COUNTA($C$4:C174))</f>
        <v/>
      </c>
      <c r="B174" s="12"/>
      <c r="C174" s="11"/>
      <c r="D174" s="110" t="s">
        <v>10</v>
      </c>
      <c r="E174" s="110"/>
      <c r="F174" s="110"/>
      <c r="G174" s="10"/>
      <c r="H174" s="10"/>
      <c r="I174" s="10"/>
      <c r="J174" s="10"/>
    </row>
    <row r="175" spans="1:10" ht="31.5" x14ac:dyDescent="0.25">
      <c r="A175" s="4">
        <f>+IF(C175="","",COUNTA($C$4:C175))</f>
        <v>154</v>
      </c>
      <c r="B175" s="4" t="s">
        <v>36</v>
      </c>
      <c r="C175" s="29" t="s">
        <v>189</v>
      </c>
      <c r="D175" s="52" t="s">
        <v>395</v>
      </c>
      <c r="E175" s="47" t="s">
        <v>470</v>
      </c>
      <c r="F175" s="59" t="s">
        <v>530</v>
      </c>
      <c r="G175" s="4"/>
      <c r="H175" s="4"/>
      <c r="I175" s="4"/>
      <c r="J175" s="4"/>
    </row>
    <row r="176" spans="1:10" ht="47.25" x14ac:dyDescent="0.25">
      <c r="A176" s="4">
        <f>+IF(C176="","",COUNTA($C$4:C176))</f>
        <v>155</v>
      </c>
      <c r="B176" s="4" t="s">
        <v>36</v>
      </c>
      <c r="C176" s="29" t="s">
        <v>198</v>
      </c>
      <c r="D176" s="52" t="s">
        <v>396</v>
      </c>
      <c r="E176" s="47" t="s">
        <v>473</v>
      </c>
      <c r="F176" s="57" t="s">
        <v>528</v>
      </c>
      <c r="G176" s="4" t="s">
        <v>692</v>
      </c>
      <c r="H176" s="4"/>
      <c r="I176" s="57" t="s">
        <v>528</v>
      </c>
      <c r="J176" s="104" t="s">
        <v>810</v>
      </c>
    </row>
    <row r="177" spans="1:10" ht="47.25" x14ac:dyDescent="0.25">
      <c r="A177" s="4">
        <f>+IF(C177="","",COUNTA($C$4:C177))</f>
        <v>156</v>
      </c>
      <c r="B177" s="4" t="s">
        <v>36</v>
      </c>
      <c r="C177" s="29" t="s">
        <v>211</v>
      </c>
      <c r="D177" s="52" t="s">
        <v>390</v>
      </c>
      <c r="E177" s="47" t="s">
        <v>343</v>
      </c>
      <c r="F177" s="59" t="s">
        <v>563</v>
      </c>
      <c r="G177" s="4"/>
      <c r="H177" s="4"/>
      <c r="I177" s="4"/>
      <c r="J177" s="4"/>
    </row>
    <row r="178" spans="1:10" ht="63" x14ac:dyDescent="0.25">
      <c r="A178" s="4">
        <f>+IF(C178="","",COUNTA($C$4:C178))</f>
        <v>157</v>
      </c>
      <c r="B178" s="4" t="s">
        <v>36</v>
      </c>
      <c r="C178" s="29" t="s">
        <v>147</v>
      </c>
      <c r="D178" s="52" t="s">
        <v>343</v>
      </c>
      <c r="E178" s="47" t="s">
        <v>343</v>
      </c>
      <c r="F178" s="59" t="s">
        <v>563</v>
      </c>
      <c r="G178" s="4"/>
      <c r="H178" s="4"/>
      <c r="I178" s="4"/>
      <c r="J178" s="4"/>
    </row>
    <row r="179" spans="1:10" ht="63" x14ac:dyDescent="0.25">
      <c r="A179" s="4">
        <f>+IF(C179="","",COUNTA($C$4:C179))</f>
        <v>158</v>
      </c>
      <c r="B179" s="4" t="s">
        <v>192</v>
      </c>
      <c r="C179" s="29" t="s">
        <v>193</v>
      </c>
      <c r="D179" s="52" t="s">
        <v>333</v>
      </c>
      <c r="E179" s="47" t="s">
        <v>343</v>
      </c>
      <c r="F179" s="59" t="s">
        <v>529</v>
      </c>
      <c r="G179" s="4"/>
      <c r="H179" s="4"/>
      <c r="I179" s="4"/>
      <c r="J179" s="4"/>
    </row>
    <row r="180" spans="1:10" ht="63" x14ac:dyDescent="0.25">
      <c r="A180" s="4">
        <f>+IF(C180="","",COUNTA($C$4:C180))</f>
        <v>159</v>
      </c>
      <c r="B180" s="4" t="s">
        <v>133</v>
      </c>
      <c r="C180" s="29" t="s">
        <v>268</v>
      </c>
      <c r="D180" s="52" t="s">
        <v>333</v>
      </c>
      <c r="E180" s="47" t="s">
        <v>343</v>
      </c>
      <c r="F180" s="59" t="s">
        <v>529</v>
      </c>
      <c r="G180" s="4"/>
      <c r="H180" s="4"/>
      <c r="I180" s="4"/>
      <c r="J180" s="4"/>
    </row>
    <row r="181" spans="1:10" ht="173.25" x14ac:dyDescent="0.25">
      <c r="A181" s="4">
        <f>+IF(C181="","",COUNTA($C$4:C181))</f>
        <v>160</v>
      </c>
      <c r="B181" s="4" t="s">
        <v>133</v>
      </c>
      <c r="C181" s="29" t="s">
        <v>210</v>
      </c>
      <c r="D181" s="52" t="s">
        <v>355</v>
      </c>
      <c r="E181" s="47" t="s">
        <v>343</v>
      </c>
      <c r="F181" s="57" t="s">
        <v>564</v>
      </c>
      <c r="G181" s="4" t="s">
        <v>699</v>
      </c>
      <c r="H181" s="4"/>
      <c r="I181" s="4"/>
      <c r="J181" s="4"/>
    </row>
    <row r="182" spans="1:10" x14ac:dyDescent="0.25">
      <c r="A182" s="4" t="str">
        <f>+IF(C182="","",COUNTA($C$4:C182))</f>
        <v/>
      </c>
      <c r="B182" s="12"/>
      <c r="C182" s="34"/>
      <c r="D182" s="110" t="s">
        <v>11</v>
      </c>
      <c r="E182" s="110"/>
      <c r="F182" s="110"/>
      <c r="G182" s="10"/>
      <c r="H182" s="10"/>
      <c r="I182" s="10"/>
      <c r="J182" s="10"/>
    </row>
    <row r="183" spans="1:10" ht="63" x14ac:dyDescent="0.25">
      <c r="A183" s="4">
        <f>+IF(C183="","",COUNTA($C$4:C183))</f>
        <v>161</v>
      </c>
      <c r="B183" s="4" t="s">
        <v>36</v>
      </c>
      <c r="C183" s="20" t="s">
        <v>188</v>
      </c>
      <c r="D183" s="52" t="s">
        <v>393</v>
      </c>
      <c r="E183" s="47" t="s">
        <v>474</v>
      </c>
      <c r="F183" s="56" t="s">
        <v>601</v>
      </c>
      <c r="G183" s="4" t="s">
        <v>355</v>
      </c>
      <c r="H183" s="4"/>
      <c r="I183" s="4"/>
      <c r="J183" s="4"/>
    </row>
    <row r="184" spans="1:10" x14ac:dyDescent="0.25">
      <c r="A184" s="4" t="str">
        <f>+IF(C184="","",COUNTA($C$4:C184))</f>
        <v/>
      </c>
      <c r="B184" s="12"/>
      <c r="C184" s="34"/>
      <c r="D184" s="110" t="s">
        <v>24</v>
      </c>
      <c r="E184" s="110"/>
      <c r="F184" s="110"/>
      <c r="G184" s="10"/>
      <c r="H184" s="10"/>
      <c r="I184" s="10"/>
      <c r="J184" s="10"/>
    </row>
    <row r="185" spans="1:10" ht="63" x14ac:dyDescent="0.25">
      <c r="A185" s="4">
        <f>+IF(C185="","",COUNTA($C$4:C185))</f>
        <v>162</v>
      </c>
      <c r="B185" s="4">
        <v>621</v>
      </c>
      <c r="C185" s="29" t="s">
        <v>187</v>
      </c>
      <c r="D185" s="52" t="s">
        <v>333</v>
      </c>
      <c r="E185" s="47" t="s">
        <v>343</v>
      </c>
      <c r="F185" s="59" t="s">
        <v>529</v>
      </c>
      <c r="G185" s="4"/>
      <c r="H185" s="4"/>
      <c r="I185" s="4"/>
      <c r="J185" s="4"/>
    </row>
    <row r="186" spans="1:10" ht="31.5" x14ac:dyDescent="0.25">
      <c r="A186" s="4">
        <f>+IF(C186="","",COUNTA($C$4:C186))</f>
        <v>163</v>
      </c>
      <c r="B186" s="4" t="s">
        <v>154</v>
      </c>
      <c r="C186" s="29" t="s">
        <v>209</v>
      </c>
      <c r="D186" s="52" t="s">
        <v>333</v>
      </c>
      <c r="E186" s="47" t="s">
        <v>343</v>
      </c>
      <c r="F186" s="59" t="s">
        <v>529</v>
      </c>
      <c r="G186" s="4"/>
      <c r="H186" s="4"/>
      <c r="I186" s="4"/>
      <c r="J186" s="4"/>
    </row>
    <row r="187" spans="1:10" ht="47.25" x14ac:dyDescent="0.25">
      <c r="A187" s="4">
        <f>+IF(C187="","",COUNTA($C$4:C187))</f>
        <v>164</v>
      </c>
      <c r="B187" s="4" t="s">
        <v>154</v>
      </c>
      <c r="C187" s="29" t="s">
        <v>184</v>
      </c>
      <c r="D187" s="52" t="s">
        <v>392</v>
      </c>
      <c r="E187" s="47" t="s">
        <v>343</v>
      </c>
      <c r="F187" s="59" t="s">
        <v>529</v>
      </c>
      <c r="G187" s="4"/>
      <c r="H187" s="4"/>
      <c r="I187" s="4"/>
      <c r="J187" s="4"/>
    </row>
    <row r="188" spans="1:10" ht="47.25" x14ac:dyDescent="0.25">
      <c r="A188" s="4">
        <f>+IF(C188="","",COUNTA($C$4:C188))</f>
        <v>165</v>
      </c>
      <c r="B188" s="4">
        <v>631</v>
      </c>
      <c r="C188" s="29" t="s">
        <v>185</v>
      </c>
      <c r="D188" s="52" t="s">
        <v>392</v>
      </c>
      <c r="E188" s="47" t="s">
        <v>343</v>
      </c>
      <c r="F188" s="59" t="s">
        <v>529</v>
      </c>
      <c r="G188" s="4"/>
      <c r="H188" s="4"/>
      <c r="I188" s="4"/>
      <c r="J188" s="4"/>
    </row>
    <row r="189" spans="1:10" ht="47.25" x14ac:dyDescent="0.25">
      <c r="A189" s="4">
        <f>+IF(C189="","",COUNTA($C$4:C189))</f>
        <v>166</v>
      </c>
      <c r="B189" s="4">
        <v>644</v>
      </c>
      <c r="C189" s="29" t="s">
        <v>185</v>
      </c>
      <c r="D189" s="52" t="s">
        <v>392</v>
      </c>
      <c r="E189" s="47" t="s">
        <v>343</v>
      </c>
      <c r="F189" s="59" t="s">
        <v>529</v>
      </c>
      <c r="G189" s="4"/>
      <c r="H189" s="4"/>
      <c r="I189" s="4"/>
      <c r="J189" s="4"/>
    </row>
    <row r="190" spans="1:10" ht="94.5" x14ac:dyDescent="0.25">
      <c r="A190" s="4">
        <f>+IF(C190="","",COUNTA($C$4:C190))</f>
        <v>167</v>
      </c>
      <c r="B190" s="4">
        <v>644</v>
      </c>
      <c r="C190" s="29" t="s">
        <v>186</v>
      </c>
      <c r="D190" s="52" t="s">
        <v>391</v>
      </c>
      <c r="E190" s="47" t="s">
        <v>466</v>
      </c>
      <c r="F190" s="59" t="s">
        <v>529</v>
      </c>
      <c r="G190" s="4"/>
      <c r="H190" s="4"/>
      <c r="I190" s="4"/>
      <c r="J190" s="4"/>
    </row>
    <row r="191" spans="1:10" x14ac:dyDescent="0.25">
      <c r="A191" s="4" t="str">
        <f>+IF(C191="","",COUNTA($C$4:C191))</f>
        <v/>
      </c>
      <c r="B191" s="12"/>
      <c r="C191" s="11"/>
      <c r="D191" s="110" t="s">
        <v>26</v>
      </c>
      <c r="E191" s="110"/>
      <c r="F191" s="110"/>
      <c r="G191" s="10"/>
      <c r="H191" s="10"/>
      <c r="I191" s="10"/>
      <c r="J191" s="10"/>
    </row>
    <row r="192" spans="1:10" ht="63" x14ac:dyDescent="0.25">
      <c r="A192" s="4">
        <f>+IF(C192="","",COUNTA($C$4:C192))</f>
        <v>168</v>
      </c>
      <c r="B192" s="4"/>
      <c r="C192" s="20" t="s">
        <v>204</v>
      </c>
      <c r="D192" s="52" t="s">
        <v>333</v>
      </c>
      <c r="E192" s="47" t="s">
        <v>343</v>
      </c>
      <c r="F192" s="57" t="s">
        <v>576</v>
      </c>
      <c r="G192" s="20" t="s">
        <v>494</v>
      </c>
      <c r="H192" s="20"/>
      <c r="I192" s="59" t="s">
        <v>773</v>
      </c>
      <c r="J192" s="106" t="s">
        <v>811</v>
      </c>
    </row>
    <row r="193" spans="1:13" ht="31.5" x14ac:dyDescent="0.25">
      <c r="A193" s="4">
        <f>+IF(C193="","",COUNTA($C$4:C193))</f>
        <v>169</v>
      </c>
      <c r="B193" s="4"/>
      <c r="C193" s="20" t="s">
        <v>203</v>
      </c>
      <c r="D193" s="52" t="s">
        <v>333</v>
      </c>
      <c r="E193" s="47" t="s">
        <v>343</v>
      </c>
      <c r="F193" s="59" t="s">
        <v>583</v>
      </c>
      <c r="G193" s="20"/>
      <c r="H193" s="20"/>
      <c r="I193" s="4"/>
      <c r="J193" s="4"/>
    </row>
    <row r="194" spans="1:13" ht="31.5" x14ac:dyDescent="0.25">
      <c r="A194" s="4">
        <f>+IF(C194="","",COUNTA($C$4:C194))</f>
        <v>170</v>
      </c>
      <c r="B194" s="4"/>
      <c r="C194" s="20" t="s">
        <v>201</v>
      </c>
      <c r="D194" s="52" t="s">
        <v>333</v>
      </c>
      <c r="E194" s="47" t="s">
        <v>343</v>
      </c>
      <c r="F194" s="57" t="s">
        <v>576</v>
      </c>
      <c r="G194" s="20" t="s">
        <v>494</v>
      </c>
      <c r="H194" s="20"/>
      <c r="I194" s="87" t="s">
        <v>530</v>
      </c>
      <c r="J194" s="87"/>
    </row>
    <row r="195" spans="1:13" ht="126" x14ac:dyDescent="0.25">
      <c r="A195" s="4">
        <f>+IF(C195="","",COUNTA($C$4:C195))</f>
        <v>171</v>
      </c>
      <c r="B195" s="4"/>
      <c r="C195" s="20" t="s">
        <v>206</v>
      </c>
      <c r="D195" s="52" t="s">
        <v>333</v>
      </c>
      <c r="E195" s="47" t="s">
        <v>343</v>
      </c>
      <c r="F195" s="57" t="s">
        <v>594</v>
      </c>
      <c r="G195" s="20" t="s">
        <v>494</v>
      </c>
      <c r="H195" s="20"/>
      <c r="I195" s="57" t="s">
        <v>765</v>
      </c>
      <c r="J195" s="104" t="s">
        <v>812</v>
      </c>
      <c r="M195" s="57"/>
    </row>
    <row r="196" spans="1:13" ht="63" x14ac:dyDescent="0.25">
      <c r="A196" s="4">
        <f>+IF(C196="","",COUNTA($C$4:C196))</f>
        <v>172</v>
      </c>
      <c r="B196" s="4"/>
      <c r="C196" s="20" t="s">
        <v>207</v>
      </c>
      <c r="D196" s="52" t="s">
        <v>333</v>
      </c>
      <c r="E196" s="47" t="s">
        <v>343</v>
      </c>
      <c r="F196" s="57" t="s">
        <v>576</v>
      </c>
      <c r="G196" s="20" t="s">
        <v>494</v>
      </c>
      <c r="H196" s="20"/>
      <c r="I196" s="87" t="s">
        <v>769</v>
      </c>
      <c r="J196" s="87"/>
    </row>
    <row r="197" spans="1:13" ht="78.75" x14ac:dyDescent="0.25">
      <c r="A197" s="4">
        <f>+IF(C197="","",COUNTA($C$4:C197))</f>
        <v>173</v>
      </c>
      <c r="B197" s="4"/>
      <c r="C197" s="20" t="s">
        <v>200</v>
      </c>
      <c r="D197" s="52" t="s">
        <v>333</v>
      </c>
      <c r="E197" s="47" t="s">
        <v>343</v>
      </c>
      <c r="F197" s="57" t="s">
        <v>576</v>
      </c>
      <c r="G197" s="20" t="s">
        <v>494</v>
      </c>
      <c r="H197" s="20"/>
      <c r="I197" s="57" t="s">
        <v>774</v>
      </c>
      <c r="J197" s="104" t="s">
        <v>813</v>
      </c>
    </row>
    <row r="198" spans="1:13" ht="31.5" x14ac:dyDescent="0.25">
      <c r="A198" s="4">
        <f>+IF(C198="","",COUNTA($C$4:C198))</f>
        <v>174</v>
      </c>
      <c r="B198" s="4"/>
      <c r="C198" s="20" t="s">
        <v>202</v>
      </c>
      <c r="D198" s="52" t="s">
        <v>333</v>
      </c>
      <c r="E198" s="47" t="s">
        <v>343</v>
      </c>
      <c r="F198" s="57" t="s">
        <v>576</v>
      </c>
      <c r="G198" s="20" t="s">
        <v>494</v>
      </c>
      <c r="H198" s="20"/>
      <c r="I198" s="87" t="s">
        <v>530</v>
      </c>
      <c r="J198" s="87"/>
    </row>
    <row r="199" spans="1:13" ht="141.75" x14ac:dyDescent="0.25">
      <c r="A199" s="4">
        <f>+IF(C199="","",COUNTA($C$4:C199))</f>
        <v>175</v>
      </c>
      <c r="B199" s="4"/>
      <c r="C199" s="20" t="s">
        <v>208</v>
      </c>
      <c r="D199" s="52" t="s">
        <v>333</v>
      </c>
      <c r="E199" s="47" t="s">
        <v>343</v>
      </c>
      <c r="F199" s="57" t="s">
        <v>577</v>
      </c>
      <c r="G199" s="20" t="s">
        <v>494</v>
      </c>
      <c r="H199" s="20"/>
      <c r="I199" s="4" t="s">
        <v>741</v>
      </c>
      <c r="J199" s="4"/>
    </row>
    <row r="200" spans="1:13" ht="47.25" x14ac:dyDescent="0.25">
      <c r="A200" s="4">
        <f>+IF(C200="","",COUNTA($C$4:C200))</f>
        <v>176</v>
      </c>
      <c r="B200" s="4" t="s">
        <v>36</v>
      </c>
      <c r="C200" s="20" t="s">
        <v>205</v>
      </c>
      <c r="D200" s="52" t="s">
        <v>333</v>
      </c>
      <c r="E200" s="47" t="s">
        <v>343</v>
      </c>
      <c r="F200" s="57" t="s">
        <v>579</v>
      </c>
      <c r="G200" s="20" t="s">
        <v>494</v>
      </c>
      <c r="H200" s="20"/>
      <c r="I200" s="87" t="s">
        <v>786</v>
      </c>
      <c r="J200" s="87"/>
    </row>
    <row r="201" spans="1:13" ht="31.5" x14ac:dyDescent="0.25">
      <c r="A201" s="4">
        <f>+IF(C201="","",COUNTA($C$4:C201))</f>
        <v>177</v>
      </c>
      <c r="B201" s="57" t="s">
        <v>578</v>
      </c>
      <c r="C201" s="20" t="s">
        <v>582</v>
      </c>
      <c r="D201" s="52"/>
      <c r="E201" s="47"/>
      <c r="F201" s="20"/>
      <c r="G201" s="20" t="s">
        <v>494</v>
      </c>
      <c r="H201" s="20"/>
      <c r="I201" s="87" t="s">
        <v>530</v>
      </c>
      <c r="J201" s="87"/>
    </row>
    <row r="202" spans="1:13" ht="47.25" x14ac:dyDescent="0.25">
      <c r="A202" s="4">
        <f>+IF(C202="","",COUNTA($C$4:C202))</f>
        <v>178</v>
      </c>
      <c r="B202" s="57" t="s">
        <v>578</v>
      </c>
      <c r="C202" s="92" t="s">
        <v>580</v>
      </c>
      <c r="D202" s="93"/>
      <c r="E202" s="94"/>
      <c r="F202" s="92"/>
      <c r="G202" s="92" t="s">
        <v>494</v>
      </c>
      <c r="H202" s="92"/>
      <c r="I202" s="95" t="s">
        <v>525</v>
      </c>
      <c r="J202" s="87"/>
    </row>
    <row r="203" spans="1:13" ht="110.25" x14ac:dyDescent="0.25">
      <c r="A203" s="4">
        <f>+IF(C203="","",COUNTA($C$4:C203))</f>
        <v>179</v>
      </c>
      <c r="B203" s="91" t="s">
        <v>578</v>
      </c>
      <c r="C203" s="92" t="s">
        <v>581</v>
      </c>
      <c r="D203" s="93"/>
      <c r="E203" s="94"/>
      <c r="F203" s="92"/>
      <c r="G203" s="92" t="s">
        <v>494</v>
      </c>
      <c r="H203" s="92"/>
      <c r="I203" s="98" t="s">
        <v>740</v>
      </c>
      <c r="J203" s="104" t="s">
        <v>814</v>
      </c>
    </row>
    <row r="204" spans="1:13" ht="47.25" x14ac:dyDescent="0.25">
      <c r="A204" s="4"/>
      <c r="B204" s="91" t="s">
        <v>578</v>
      </c>
      <c r="C204" s="20" t="s">
        <v>784</v>
      </c>
      <c r="D204" s="52"/>
      <c r="E204" s="47"/>
      <c r="F204" s="20"/>
      <c r="G204" s="20"/>
      <c r="H204" s="20"/>
      <c r="I204" s="57"/>
      <c r="J204" s="57"/>
    </row>
    <row r="205" spans="1:13" ht="47.25" x14ac:dyDescent="0.25">
      <c r="A205" s="4"/>
      <c r="B205" s="91" t="s">
        <v>578</v>
      </c>
      <c r="C205" s="20" t="s">
        <v>788</v>
      </c>
      <c r="D205" s="52"/>
      <c r="E205" s="47"/>
      <c r="F205" s="20"/>
      <c r="G205" s="20"/>
      <c r="H205" s="20"/>
      <c r="I205" s="57"/>
      <c r="J205" s="57"/>
    </row>
    <row r="206" spans="1:13" x14ac:dyDescent="0.25">
      <c r="A206" s="4" t="str">
        <f>+IF(C206="","",COUNTA($C$4:C206))</f>
        <v/>
      </c>
      <c r="B206" s="22"/>
      <c r="C206" s="96"/>
      <c r="D206" s="116" t="s">
        <v>12</v>
      </c>
      <c r="E206" s="116"/>
      <c r="F206" s="116"/>
      <c r="G206" s="97"/>
      <c r="H206" s="97"/>
      <c r="I206" s="97"/>
      <c r="J206" s="103"/>
    </row>
    <row r="207" spans="1:13" x14ac:dyDescent="0.25">
      <c r="A207" s="4" t="str">
        <f>+IF(C207="","",COUNTA($C$4:C207))</f>
        <v/>
      </c>
      <c r="B207" s="12"/>
      <c r="C207" s="11"/>
      <c r="D207" s="110" t="s">
        <v>627</v>
      </c>
      <c r="E207" s="110"/>
      <c r="F207" s="111"/>
      <c r="G207" s="10"/>
      <c r="H207" s="10"/>
      <c r="I207" s="10"/>
      <c r="J207" s="10"/>
    </row>
    <row r="208" spans="1:13" s="67" customFormat="1" ht="31.5" x14ac:dyDescent="0.25">
      <c r="A208" s="33">
        <f>+IF(C208="","",COUNTA($C$4:C208))</f>
        <v>182</v>
      </c>
      <c r="B208" s="33">
        <v>40102</v>
      </c>
      <c r="C208" s="72" t="s">
        <v>628</v>
      </c>
      <c r="D208" s="65"/>
      <c r="E208" s="40"/>
      <c r="F208" s="66"/>
      <c r="G208" s="4" t="s">
        <v>494</v>
      </c>
      <c r="H208" s="33"/>
      <c r="I208" s="83" t="s">
        <v>725</v>
      </c>
      <c r="J208" s="107" t="s">
        <v>816</v>
      </c>
    </row>
    <row r="209" spans="1:10" s="67" customFormat="1" x14ac:dyDescent="0.25">
      <c r="A209" s="33" t="str">
        <f>+IF(C209="","",COUNTA($C$4:C209))</f>
        <v/>
      </c>
      <c r="B209" s="68"/>
      <c r="C209" s="69"/>
      <c r="D209" s="112" t="s">
        <v>629</v>
      </c>
      <c r="E209" s="112"/>
      <c r="F209" s="113"/>
      <c r="G209" s="70"/>
      <c r="H209" s="70"/>
      <c r="I209" s="70"/>
      <c r="J209" s="70"/>
    </row>
    <row r="210" spans="1:10" s="67" customFormat="1" ht="78.75" x14ac:dyDescent="0.25">
      <c r="A210" s="33">
        <f>+IF(C210="","",COUNTA($C$4:C210))</f>
        <v>183</v>
      </c>
      <c r="B210" s="33" t="s">
        <v>602</v>
      </c>
      <c r="C210" s="19" t="s">
        <v>780</v>
      </c>
      <c r="D210" s="65"/>
      <c r="E210" s="40"/>
      <c r="F210" s="66"/>
      <c r="G210" s="33" t="s">
        <v>355</v>
      </c>
      <c r="H210" s="33"/>
      <c r="I210" s="84" t="s">
        <v>525</v>
      </c>
      <c r="J210" s="84"/>
    </row>
    <row r="211" spans="1:10" s="67" customFormat="1" ht="31.5" x14ac:dyDescent="0.25">
      <c r="A211" s="33">
        <f>+IF(C211="","",COUNTA($C$4:C211))</f>
        <v>184</v>
      </c>
      <c r="B211" s="33" t="s">
        <v>607</v>
      </c>
      <c r="C211" s="19" t="s">
        <v>639</v>
      </c>
      <c r="D211" s="65"/>
      <c r="E211" s="40"/>
      <c r="F211" s="66"/>
      <c r="G211" s="33" t="s">
        <v>355</v>
      </c>
      <c r="H211" s="33"/>
      <c r="I211" s="84" t="s">
        <v>525</v>
      </c>
      <c r="J211" s="84"/>
    </row>
    <row r="212" spans="1:10" s="67" customFormat="1" ht="47.25" x14ac:dyDescent="0.25">
      <c r="A212" s="33">
        <f>+IF(C212="","",COUNTA($C$4:C212))</f>
        <v>185</v>
      </c>
      <c r="B212" s="33" t="s">
        <v>603</v>
      </c>
      <c r="C212" s="19" t="s">
        <v>606</v>
      </c>
      <c r="D212" s="65"/>
      <c r="E212" s="40"/>
      <c r="F212" s="66"/>
      <c r="G212" s="33" t="s">
        <v>355</v>
      </c>
      <c r="H212" s="33"/>
      <c r="I212" s="84" t="s">
        <v>525</v>
      </c>
      <c r="J212" s="84"/>
    </row>
    <row r="213" spans="1:10" s="67" customFormat="1" ht="31.5" x14ac:dyDescent="0.25">
      <c r="A213" s="33">
        <f>+IF(C213="","",COUNTA($C$4:C213))</f>
        <v>186</v>
      </c>
      <c r="B213" s="71" t="s">
        <v>589</v>
      </c>
      <c r="C213" s="64" t="s">
        <v>590</v>
      </c>
      <c r="D213" s="65"/>
      <c r="E213" s="40"/>
      <c r="F213" s="66"/>
      <c r="G213" s="33" t="s">
        <v>355</v>
      </c>
      <c r="H213" s="33"/>
      <c r="I213" s="84" t="s">
        <v>525</v>
      </c>
      <c r="J213" s="84"/>
    </row>
    <row r="214" spans="1:10" s="67" customFormat="1" ht="78.75" x14ac:dyDescent="0.25">
      <c r="A214" s="33">
        <f>+IF(C214="","",COUNTA($C$4:C214))</f>
        <v>187</v>
      </c>
      <c r="B214" s="33" t="s">
        <v>598</v>
      </c>
      <c r="C214" s="64" t="s">
        <v>597</v>
      </c>
      <c r="D214" s="65"/>
      <c r="E214" s="40"/>
      <c r="F214" s="66"/>
      <c r="G214" s="33" t="s">
        <v>705</v>
      </c>
      <c r="H214" s="33"/>
      <c r="I214" s="83" t="s">
        <v>732</v>
      </c>
      <c r="J214" s="107" t="s">
        <v>817</v>
      </c>
    </row>
    <row r="215" spans="1:10" s="67" customFormat="1" ht="94.5" x14ac:dyDescent="0.25">
      <c r="A215" s="33">
        <f>+IF(C215="","",COUNTA($C$4:C215))</f>
        <v>188</v>
      </c>
      <c r="B215" s="33" t="s">
        <v>599</v>
      </c>
      <c r="C215" s="72" t="s">
        <v>600</v>
      </c>
      <c r="D215" s="65"/>
      <c r="E215" s="40"/>
      <c r="F215" s="66"/>
      <c r="G215" s="33" t="s">
        <v>692</v>
      </c>
      <c r="H215" s="33"/>
      <c r="I215" s="83" t="s">
        <v>739</v>
      </c>
      <c r="J215" s="107" t="s">
        <v>818</v>
      </c>
    </row>
    <row r="216" spans="1:10" s="67" customFormat="1" ht="94.5" x14ac:dyDescent="0.25">
      <c r="A216" s="33">
        <f>+IF(C216="","",COUNTA($C$4:C216))</f>
        <v>189</v>
      </c>
      <c r="B216" s="33" t="s">
        <v>588</v>
      </c>
      <c r="C216" s="72" t="s">
        <v>591</v>
      </c>
      <c r="D216" s="65"/>
      <c r="E216" s="40"/>
      <c r="F216" s="66"/>
      <c r="G216" s="33" t="s">
        <v>692</v>
      </c>
      <c r="H216" s="33"/>
      <c r="I216" s="83" t="s">
        <v>730</v>
      </c>
      <c r="J216" s="107" t="s">
        <v>355</v>
      </c>
    </row>
    <row r="217" spans="1:10" s="67" customFormat="1" ht="63" x14ac:dyDescent="0.25">
      <c r="A217" s="33">
        <f>+IF(C217="","",COUNTA($C$4:C217))</f>
        <v>190</v>
      </c>
      <c r="B217" s="33" t="s">
        <v>586</v>
      </c>
      <c r="C217" s="19" t="s">
        <v>587</v>
      </c>
      <c r="D217" s="65"/>
      <c r="E217" s="40"/>
      <c r="F217" s="66"/>
      <c r="G217" s="33" t="s">
        <v>692</v>
      </c>
      <c r="H217" s="33"/>
      <c r="I217" s="84" t="s">
        <v>525</v>
      </c>
      <c r="J217" s="84"/>
    </row>
    <row r="218" spans="1:10" s="67" customFormat="1" ht="31.5" x14ac:dyDescent="0.25">
      <c r="A218" s="33">
        <f>+IF(C218="","",COUNTA($C$4:C218))</f>
        <v>191</v>
      </c>
      <c r="B218" s="33">
        <v>45006</v>
      </c>
      <c r="C218" s="64" t="s">
        <v>592</v>
      </c>
      <c r="D218" s="65"/>
      <c r="E218" s="40"/>
      <c r="F218" s="66"/>
      <c r="G218" s="33" t="s">
        <v>692</v>
      </c>
      <c r="H218" s="33"/>
      <c r="I218" s="84" t="s">
        <v>525</v>
      </c>
      <c r="J218" s="84"/>
    </row>
    <row r="219" spans="1:10" s="67" customFormat="1" ht="47.25" x14ac:dyDescent="0.25">
      <c r="A219" s="33">
        <f>+IF(C219="","",COUNTA($C$4:C219))</f>
        <v>192</v>
      </c>
      <c r="B219" s="33">
        <v>45008</v>
      </c>
      <c r="C219" s="19" t="s">
        <v>570</v>
      </c>
      <c r="D219" s="65"/>
      <c r="E219" s="40"/>
      <c r="F219" s="66"/>
      <c r="G219" s="33" t="s">
        <v>692</v>
      </c>
      <c r="H219" s="33"/>
      <c r="I219" s="84" t="s">
        <v>525</v>
      </c>
      <c r="J219" s="84"/>
    </row>
    <row r="220" spans="1:10" s="67" customFormat="1" x14ac:dyDescent="0.25">
      <c r="A220" s="33" t="str">
        <f>+IF(C220="","",COUNTA($C$4:C220))</f>
        <v/>
      </c>
      <c r="B220" s="68"/>
      <c r="C220" s="69"/>
      <c r="D220" s="112" t="s">
        <v>630</v>
      </c>
      <c r="E220" s="112"/>
      <c r="F220" s="113"/>
      <c r="G220" s="70"/>
      <c r="H220" s="70"/>
      <c r="I220" s="70"/>
      <c r="J220" s="70"/>
    </row>
    <row r="221" spans="1:10" s="67" customFormat="1" ht="47.25" x14ac:dyDescent="0.25">
      <c r="A221" s="33">
        <f>+IF(C221="","",COUNTA($C$4:C221))</f>
        <v>193</v>
      </c>
      <c r="B221" s="33" t="s">
        <v>36</v>
      </c>
      <c r="C221" s="72" t="s">
        <v>617</v>
      </c>
      <c r="D221" s="65"/>
      <c r="E221" s="40"/>
      <c r="F221" s="66"/>
      <c r="G221" s="33" t="s">
        <v>692</v>
      </c>
      <c r="H221" s="33"/>
      <c r="I221" s="84" t="s">
        <v>525</v>
      </c>
      <c r="J221" s="84"/>
    </row>
    <row r="222" spans="1:10" s="67" customFormat="1" ht="94.5" x14ac:dyDescent="0.25">
      <c r="A222" s="33">
        <f>+IF(C222="","",COUNTA($C$4:C222))</f>
        <v>194</v>
      </c>
      <c r="B222" s="33" t="s">
        <v>36</v>
      </c>
      <c r="C222" s="72" t="s">
        <v>635</v>
      </c>
      <c r="D222" s="65"/>
      <c r="E222" s="40"/>
      <c r="F222" s="66"/>
      <c r="G222" s="33" t="s">
        <v>692</v>
      </c>
      <c r="H222" s="33"/>
      <c r="I222" s="84" t="s">
        <v>733</v>
      </c>
      <c r="J222" s="84"/>
    </row>
    <row r="223" spans="1:10" s="67" customFormat="1" ht="31.5" x14ac:dyDescent="0.25">
      <c r="A223" s="33">
        <f>+IF(C223="","",COUNTA($C$4:C223))</f>
        <v>195</v>
      </c>
      <c r="B223" s="33" t="s">
        <v>36</v>
      </c>
      <c r="C223" s="72" t="s">
        <v>565</v>
      </c>
      <c r="D223" s="65"/>
      <c r="E223" s="40"/>
      <c r="F223" s="66"/>
      <c r="G223" s="33" t="s">
        <v>692</v>
      </c>
      <c r="H223" s="33"/>
      <c r="I223" s="84" t="s">
        <v>525</v>
      </c>
      <c r="J223" s="84"/>
    </row>
    <row r="224" spans="1:10" s="67" customFormat="1" ht="47.25" x14ac:dyDescent="0.25">
      <c r="A224" s="33">
        <f>+IF(C224="","",COUNTA($C$4:C224))</f>
        <v>196</v>
      </c>
      <c r="B224" s="33" t="s">
        <v>36</v>
      </c>
      <c r="C224" s="19" t="s">
        <v>566</v>
      </c>
      <c r="D224" s="65"/>
      <c r="E224" s="40"/>
      <c r="F224" s="66"/>
      <c r="G224" s="33" t="s">
        <v>692</v>
      </c>
      <c r="H224" s="33"/>
      <c r="I224" s="84" t="s">
        <v>734</v>
      </c>
      <c r="J224" s="84"/>
    </row>
    <row r="225" spans="1:10" s="67" customFormat="1" ht="78.75" x14ac:dyDescent="0.25">
      <c r="A225" s="33">
        <f>+IF(C225="","",COUNTA($C$4:C225))</f>
        <v>197</v>
      </c>
      <c r="B225" s="33" t="s">
        <v>36</v>
      </c>
      <c r="C225" s="19" t="s">
        <v>636</v>
      </c>
      <c r="D225" s="65"/>
      <c r="E225" s="40"/>
      <c r="F225" s="66"/>
      <c r="G225" s="33" t="s">
        <v>692</v>
      </c>
      <c r="H225" s="33"/>
      <c r="I225" s="83" t="s">
        <v>735</v>
      </c>
      <c r="J225" s="107" t="s">
        <v>815</v>
      </c>
    </row>
    <row r="226" spans="1:10" s="67" customFormat="1" ht="47.25" x14ac:dyDescent="0.25">
      <c r="A226" s="33">
        <f>+IF(C226="","",COUNTA($C$4:C226))</f>
        <v>198</v>
      </c>
      <c r="B226" s="33" t="s">
        <v>567</v>
      </c>
      <c r="C226" s="19" t="s">
        <v>569</v>
      </c>
      <c r="D226" s="65"/>
      <c r="E226" s="40"/>
      <c r="F226" s="66"/>
      <c r="G226" s="33" t="s">
        <v>692</v>
      </c>
      <c r="H226" s="33"/>
      <c r="I226" s="84" t="s">
        <v>525</v>
      </c>
      <c r="J226" s="84"/>
    </row>
    <row r="227" spans="1:10" s="67" customFormat="1" ht="47.25" x14ac:dyDescent="0.25">
      <c r="A227" s="33">
        <f>+IF(C227="","",COUNTA($C$4:C227))</f>
        <v>199</v>
      </c>
      <c r="B227" s="33" t="s">
        <v>568</v>
      </c>
      <c r="C227" s="19" t="s">
        <v>615</v>
      </c>
      <c r="D227" s="65"/>
      <c r="E227" s="40"/>
      <c r="F227" s="66"/>
      <c r="G227" s="33" t="s">
        <v>692</v>
      </c>
      <c r="H227" s="33"/>
      <c r="I227" s="84" t="s">
        <v>525</v>
      </c>
      <c r="J227" s="84"/>
    </row>
    <row r="228" spans="1:10" s="67" customFormat="1" x14ac:dyDescent="0.25">
      <c r="A228" s="33" t="str">
        <f>+IF(C228="","",COUNTA($C$4:C228))</f>
        <v/>
      </c>
      <c r="B228" s="68"/>
      <c r="C228" s="69"/>
      <c r="D228" s="112" t="s">
        <v>632</v>
      </c>
      <c r="E228" s="112"/>
      <c r="F228" s="113"/>
      <c r="G228" s="70"/>
      <c r="H228" s="70"/>
      <c r="I228" s="70"/>
      <c r="J228" s="70"/>
    </row>
    <row r="229" spans="1:10" s="67" customFormat="1" ht="31.5" x14ac:dyDescent="0.25">
      <c r="A229" s="33">
        <f>+IF(C229="","",COUNTA($C$4:C229))</f>
        <v>200</v>
      </c>
      <c r="B229" s="33"/>
      <c r="C229" s="19" t="s">
        <v>612</v>
      </c>
      <c r="D229" s="65"/>
      <c r="E229" s="40"/>
      <c r="F229" s="66"/>
      <c r="G229" s="33" t="s">
        <v>692</v>
      </c>
      <c r="H229" s="33"/>
      <c r="I229" s="84" t="s">
        <v>525</v>
      </c>
      <c r="J229" s="84"/>
    </row>
    <row r="230" spans="1:10" s="67" customFormat="1" ht="31.5" x14ac:dyDescent="0.25">
      <c r="A230" s="33">
        <f>+IF(C230="","",COUNTA($C$4:C230))</f>
        <v>201</v>
      </c>
      <c r="B230" s="33"/>
      <c r="C230" s="19" t="s">
        <v>640</v>
      </c>
      <c r="D230" s="65"/>
      <c r="E230" s="40"/>
      <c r="F230" s="66"/>
      <c r="G230" s="33" t="s">
        <v>692</v>
      </c>
      <c r="H230" s="33"/>
      <c r="I230" s="84" t="s">
        <v>525</v>
      </c>
      <c r="J230" s="84"/>
    </row>
    <row r="231" spans="1:10" s="67" customFormat="1" ht="47.25" x14ac:dyDescent="0.25">
      <c r="A231" s="33">
        <f>+IF(C231="","",COUNTA($C$4:C231))</f>
        <v>202</v>
      </c>
      <c r="B231" s="33"/>
      <c r="C231" s="19" t="s">
        <v>613</v>
      </c>
      <c r="D231" s="65"/>
      <c r="E231" s="40"/>
      <c r="F231" s="66"/>
      <c r="G231" s="33" t="s">
        <v>692</v>
      </c>
      <c r="H231" s="33"/>
      <c r="I231" s="84" t="s">
        <v>525</v>
      </c>
      <c r="J231" s="84"/>
    </row>
    <row r="232" spans="1:10" s="67" customFormat="1" ht="63" x14ac:dyDescent="0.25">
      <c r="A232" s="33">
        <f>+IF(C232="","",COUNTA($C$4:C232))</f>
        <v>203</v>
      </c>
      <c r="B232" s="33"/>
      <c r="C232" s="19" t="s">
        <v>614</v>
      </c>
      <c r="D232" s="65"/>
      <c r="E232" s="40"/>
      <c r="F232" s="66"/>
      <c r="G232" s="33" t="s">
        <v>692</v>
      </c>
      <c r="H232" s="33"/>
      <c r="I232" s="84" t="s">
        <v>525</v>
      </c>
      <c r="J232" s="84"/>
    </row>
    <row r="233" spans="1:10" s="67" customFormat="1" ht="31.5" x14ac:dyDescent="0.25">
      <c r="A233" s="33">
        <f>+IF(C233="","",COUNTA($C$4:C233))</f>
        <v>204</v>
      </c>
      <c r="B233" s="33"/>
      <c r="C233" s="19" t="s">
        <v>641</v>
      </c>
      <c r="D233" s="65"/>
      <c r="E233" s="40"/>
      <c r="F233" s="66"/>
      <c r="G233" s="33" t="s">
        <v>692</v>
      </c>
      <c r="H233" s="33"/>
      <c r="I233" s="84" t="s">
        <v>525</v>
      </c>
      <c r="J233" s="84"/>
    </row>
    <row r="234" spans="1:10" s="67" customFormat="1" ht="63" x14ac:dyDescent="0.25">
      <c r="A234" s="33">
        <f>+IF(C234="","",COUNTA($C$4:C234))</f>
        <v>205</v>
      </c>
      <c r="B234" s="33"/>
      <c r="C234" s="19" t="s">
        <v>783</v>
      </c>
      <c r="D234" s="65"/>
      <c r="E234" s="40"/>
      <c r="F234" s="66"/>
      <c r="G234" s="33" t="s">
        <v>692</v>
      </c>
      <c r="H234" s="33"/>
      <c r="I234" s="83" t="s">
        <v>729</v>
      </c>
      <c r="J234" s="107" t="s">
        <v>355</v>
      </c>
    </row>
    <row r="235" spans="1:10" s="67" customFormat="1" ht="110.25" x14ac:dyDescent="0.25">
      <c r="A235" s="33">
        <f>+IF(C235="","",COUNTA($C$4:C235))</f>
        <v>206</v>
      </c>
      <c r="B235" s="33"/>
      <c r="C235" s="19" t="s">
        <v>642</v>
      </c>
      <c r="D235" s="65"/>
      <c r="E235" s="40"/>
      <c r="F235" s="66"/>
      <c r="G235" s="33" t="s">
        <v>692</v>
      </c>
      <c r="H235" s="33"/>
      <c r="I235" s="83" t="s">
        <v>731</v>
      </c>
      <c r="J235" s="107" t="s">
        <v>355</v>
      </c>
    </row>
    <row r="236" spans="1:10" s="67" customFormat="1" x14ac:dyDescent="0.25">
      <c r="A236" s="33" t="str">
        <f>+IF(C236="","",COUNTA($C$4:C236))</f>
        <v/>
      </c>
      <c r="B236" s="73"/>
      <c r="C236" s="74"/>
      <c r="D236" s="114" t="s">
        <v>13</v>
      </c>
      <c r="E236" s="114"/>
      <c r="F236" s="115"/>
      <c r="G236" s="75"/>
      <c r="H236" s="75"/>
      <c r="I236" s="75"/>
      <c r="J236" s="75"/>
    </row>
    <row r="237" spans="1:10" s="67" customFormat="1" x14ac:dyDescent="0.25">
      <c r="A237" s="33" t="str">
        <f>+IF(C237="","",COUNTA($C$4:C237))</f>
        <v/>
      </c>
      <c r="B237" s="68"/>
      <c r="C237" s="69"/>
      <c r="D237" s="112" t="s">
        <v>608</v>
      </c>
      <c r="E237" s="112"/>
      <c r="F237" s="113"/>
      <c r="G237" s="70"/>
      <c r="H237" s="70"/>
      <c r="I237" s="70"/>
      <c r="J237" s="70"/>
    </row>
    <row r="238" spans="1:10" s="67" customFormat="1" ht="47.25" x14ac:dyDescent="0.25">
      <c r="A238" s="33">
        <f>+IF(C238="","",COUNTA($C$4:C238))</f>
        <v>207</v>
      </c>
      <c r="B238" s="33">
        <v>20306</v>
      </c>
      <c r="C238" s="72" t="s">
        <v>593</v>
      </c>
      <c r="D238" s="76"/>
      <c r="E238" s="76"/>
      <c r="F238" s="76"/>
      <c r="G238" s="33" t="s">
        <v>692</v>
      </c>
      <c r="H238" s="33"/>
      <c r="I238" s="84" t="s">
        <v>525</v>
      </c>
      <c r="J238" s="84"/>
    </row>
    <row r="239" spans="1:10" s="67" customFormat="1" ht="47.25" x14ac:dyDescent="0.25">
      <c r="A239" s="33">
        <f>+IF(C239="","",COUNTA($C$4:C239))</f>
        <v>208</v>
      </c>
      <c r="B239" s="30">
        <v>20401</v>
      </c>
      <c r="C239" s="72" t="s">
        <v>609</v>
      </c>
      <c r="D239" s="76"/>
      <c r="E239" s="76"/>
      <c r="F239" s="76"/>
      <c r="G239" s="33" t="s">
        <v>692</v>
      </c>
      <c r="H239" s="33"/>
      <c r="I239" s="84" t="s">
        <v>525</v>
      </c>
      <c r="J239" s="84"/>
    </row>
    <row r="240" spans="1:10" s="67" customFormat="1" ht="31.5" x14ac:dyDescent="0.25">
      <c r="A240" s="33">
        <f>+IF(C240="","",COUNTA($C$4:C240))</f>
        <v>209</v>
      </c>
      <c r="B240" s="30">
        <v>20402</v>
      </c>
      <c r="C240" s="72" t="s">
        <v>610</v>
      </c>
      <c r="D240" s="76"/>
      <c r="E240" s="76"/>
      <c r="F240" s="76"/>
      <c r="G240" s="33" t="s">
        <v>692</v>
      </c>
      <c r="H240" s="33"/>
      <c r="I240" s="84" t="s">
        <v>525</v>
      </c>
      <c r="J240" s="84"/>
    </row>
    <row r="241" spans="1:11" s="67" customFormat="1" x14ac:dyDescent="0.25">
      <c r="A241" s="33" t="str">
        <f>+IF(C241="","",COUNTA($C$4:C241))</f>
        <v/>
      </c>
      <c r="B241" s="68"/>
      <c r="C241" s="69"/>
      <c r="D241" s="112" t="s">
        <v>14</v>
      </c>
      <c r="E241" s="112"/>
      <c r="F241" s="113"/>
      <c r="G241" s="70"/>
      <c r="H241" s="70"/>
      <c r="I241" s="70"/>
      <c r="J241" s="70"/>
    </row>
    <row r="242" spans="1:11" s="67" customFormat="1" ht="63" x14ac:dyDescent="0.25">
      <c r="A242" s="33">
        <f>+IF(C242="","",COUNTA($C$4:C242))</f>
        <v>210</v>
      </c>
      <c r="B242" s="33">
        <v>40102</v>
      </c>
      <c r="C242" s="72" t="s">
        <v>585</v>
      </c>
      <c r="D242" s="65"/>
      <c r="E242" s="40"/>
      <c r="F242" s="66"/>
      <c r="G242" s="33" t="s">
        <v>692</v>
      </c>
      <c r="H242" s="33"/>
      <c r="I242" s="83" t="s">
        <v>726</v>
      </c>
      <c r="J242" s="107" t="s">
        <v>819</v>
      </c>
    </row>
    <row r="243" spans="1:11" s="67" customFormat="1" ht="47.25" x14ac:dyDescent="0.25">
      <c r="A243" s="33">
        <f>+IF(C243="","",COUNTA($C$4:C243))</f>
        <v>211</v>
      </c>
      <c r="B243" s="33"/>
      <c r="C243" s="19" t="s">
        <v>573</v>
      </c>
      <c r="D243" s="65"/>
      <c r="E243" s="40"/>
      <c r="F243" s="66"/>
      <c r="G243" s="33" t="s">
        <v>692</v>
      </c>
      <c r="H243" s="33"/>
      <c r="I243" s="83" t="s">
        <v>736</v>
      </c>
      <c r="J243" s="107" t="s">
        <v>820</v>
      </c>
    </row>
    <row r="244" spans="1:11" s="67" customFormat="1" x14ac:dyDescent="0.25">
      <c r="A244" s="33">
        <f>+IF(C244="","",COUNTA($C$4:C244))</f>
        <v>212</v>
      </c>
      <c r="B244" s="33"/>
      <c r="C244" s="19" t="s">
        <v>572</v>
      </c>
      <c r="D244" s="65"/>
      <c r="E244" s="40"/>
      <c r="F244" s="66"/>
      <c r="G244" s="33" t="s">
        <v>692</v>
      </c>
      <c r="H244" s="33"/>
      <c r="I244" s="84" t="s">
        <v>525</v>
      </c>
      <c r="J244" s="84"/>
    </row>
    <row r="245" spans="1:11" s="67" customFormat="1" ht="31.5" x14ac:dyDescent="0.25">
      <c r="A245" s="33">
        <f>+IF(C245="","",COUNTA($C$4:C245))</f>
        <v>213</v>
      </c>
      <c r="B245" s="33" t="s">
        <v>604</v>
      </c>
      <c r="C245" s="19" t="s">
        <v>643</v>
      </c>
      <c r="D245" s="65"/>
      <c r="E245" s="40"/>
      <c r="F245" s="66"/>
      <c r="G245" s="33" t="s">
        <v>692</v>
      </c>
      <c r="H245" s="33"/>
      <c r="I245" s="83" t="s">
        <v>729</v>
      </c>
      <c r="J245" s="107" t="s">
        <v>820</v>
      </c>
    </row>
    <row r="246" spans="1:11" s="67" customFormat="1" ht="47.25" x14ac:dyDescent="0.25">
      <c r="A246" s="33">
        <f>+IF(C246="","",COUNTA($C$4:C246))</f>
        <v>214</v>
      </c>
      <c r="B246" s="33">
        <v>44501</v>
      </c>
      <c r="C246" s="19" t="s">
        <v>605</v>
      </c>
      <c r="D246" s="65"/>
      <c r="E246" s="40"/>
      <c r="F246" s="66"/>
      <c r="G246" s="33" t="s">
        <v>692</v>
      </c>
      <c r="H246" s="33"/>
      <c r="I246" s="84" t="s">
        <v>525</v>
      </c>
      <c r="J246" s="84"/>
    </row>
    <row r="247" spans="1:11" s="67" customFormat="1" ht="47.25" x14ac:dyDescent="0.25">
      <c r="A247" s="33">
        <f>+IF(C247="","",COUNTA($C$4:C247))</f>
        <v>215</v>
      </c>
      <c r="B247" s="33">
        <v>45007</v>
      </c>
      <c r="C247" s="19" t="s">
        <v>644</v>
      </c>
      <c r="D247" s="65"/>
      <c r="E247" s="40"/>
      <c r="F247" s="66"/>
      <c r="G247" s="33" t="s">
        <v>692</v>
      </c>
      <c r="H247" s="33"/>
      <c r="I247" s="83" t="s">
        <v>728</v>
      </c>
      <c r="J247" s="107" t="s">
        <v>821</v>
      </c>
    </row>
    <row r="248" spans="1:11" s="67" customFormat="1" x14ac:dyDescent="0.25">
      <c r="A248" s="33" t="str">
        <f>+IF(C248="","",COUNTA($C$4:C248))</f>
        <v/>
      </c>
      <c r="B248" s="68"/>
      <c r="C248" s="69"/>
      <c r="D248" s="112" t="s">
        <v>16</v>
      </c>
      <c r="E248" s="112"/>
      <c r="F248" s="113"/>
      <c r="G248" s="70"/>
      <c r="H248" s="70"/>
      <c r="I248" s="70"/>
      <c r="J248" s="70"/>
    </row>
    <row r="249" spans="1:11" s="67" customFormat="1" x14ac:dyDescent="0.25">
      <c r="A249" s="33">
        <f>+IF(C249="","",COUNTA($C$4:C249))</f>
        <v>216</v>
      </c>
      <c r="B249" s="30" t="s">
        <v>36</v>
      </c>
      <c r="C249" s="19" t="s">
        <v>631</v>
      </c>
      <c r="D249" s="65"/>
      <c r="E249" s="40"/>
      <c r="F249" s="66"/>
      <c r="G249" s="33" t="s">
        <v>692</v>
      </c>
      <c r="H249" s="33"/>
      <c r="I249" s="83" t="s">
        <v>528</v>
      </c>
      <c r="J249" s="107" t="s">
        <v>820</v>
      </c>
    </row>
    <row r="250" spans="1:11" s="67" customFormat="1" ht="220.5" x14ac:dyDescent="0.25">
      <c r="A250" s="33">
        <f>+IF(C250="","",COUNTA($C$4:C250))</f>
        <v>217</v>
      </c>
      <c r="B250" s="30">
        <v>50703</v>
      </c>
      <c r="C250" s="19" t="s">
        <v>688</v>
      </c>
      <c r="D250" s="65"/>
      <c r="E250" s="40"/>
      <c r="F250" s="66"/>
      <c r="G250" s="33" t="s">
        <v>692</v>
      </c>
      <c r="H250" s="33"/>
      <c r="I250" s="84" t="s">
        <v>738</v>
      </c>
      <c r="J250" s="107" t="s">
        <v>820</v>
      </c>
    </row>
    <row r="251" spans="1:11" s="67" customFormat="1" ht="157.5" x14ac:dyDescent="0.25">
      <c r="A251" s="33">
        <f>+IF(C251="","",COUNTA($C$4:C251))</f>
        <v>218</v>
      </c>
      <c r="B251" s="30">
        <v>50101</v>
      </c>
      <c r="C251" s="19" t="s">
        <v>616</v>
      </c>
      <c r="D251" s="65"/>
      <c r="E251" s="40"/>
      <c r="F251" s="66"/>
      <c r="G251" s="33" t="s">
        <v>692</v>
      </c>
      <c r="H251" s="33"/>
      <c r="I251" s="83" t="s">
        <v>727</v>
      </c>
      <c r="J251" s="107" t="s">
        <v>822</v>
      </c>
      <c r="K251" s="67" t="s">
        <v>823</v>
      </c>
    </row>
    <row r="252" spans="1:11" s="67" customFormat="1" ht="63" x14ac:dyDescent="0.25">
      <c r="A252" s="33">
        <f>+IF(C252="","",COUNTA($C$4:C252))</f>
        <v>219</v>
      </c>
      <c r="B252" s="30">
        <v>50101</v>
      </c>
      <c r="C252" s="19" t="s">
        <v>687</v>
      </c>
      <c r="D252" s="65"/>
      <c r="E252" s="40"/>
      <c r="F252" s="66"/>
      <c r="G252" s="33" t="s">
        <v>692</v>
      </c>
      <c r="H252" s="33"/>
      <c r="I252" s="84" t="s">
        <v>737</v>
      </c>
      <c r="J252" s="84"/>
    </row>
    <row r="253" spans="1:11" s="67" customFormat="1" x14ac:dyDescent="0.25">
      <c r="A253" s="33" t="str">
        <f>+IF(C253="","",COUNTA($C$4:C253))</f>
        <v/>
      </c>
      <c r="B253" s="68"/>
      <c r="C253" s="69"/>
      <c r="D253" s="112" t="s">
        <v>17</v>
      </c>
      <c r="E253" s="112"/>
      <c r="F253" s="113"/>
      <c r="G253" s="70"/>
      <c r="H253" s="70"/>
      <c r="I253" s="70"/>
      <c r="J253" s="70"/>
    </row>
    <row r="254" spans="1:11" s="67" customFormat="1" x14ac:dyDescent="0.25">
      <c r="A254" s="33">
        <f>+IF(C254="","",COUNTA($C$4:C254))</f>
        <v>220</v>
      </c>
      <c r="B254" s="33" t="s">
        <v>36</v>
      </c>
      <c r="C254" s="19" t="s">
        <v>571</v>
      </c>
      <c r="D254" s="65"/>
      <c r="E254" s="40"/>
      <c r="F254" s="66"/>
      <c r="G254" s="33" t="s">
        <v>692</v>
      </c>
      <c r="H254" s="33"/>
      <c r="I254" s="84" t="s">
        <v>525</v>
      </c>
      <c r="J254" s="84"/>
    </row>
    <row r="255" spans="1:11" s="67" customFormat="1" ht="63" x14ac:dyDescent="0.25">
      <c r="A255" s="33">
        <f>+IF(C255="","",COUNTA($C$4:C255))</f>
        <v>221</v>
      </c>
      <c r="B255" s="33" t="s">
        <v>36</v>
      </c>
      <c r="C255" s="19" t="s">
        <v>638</v>
      </c>
      <c r="D255" s="65"/>
      <c r="E255" s="40"/>
      <c r="F255" s="66"/>
      <c r="G255" s="33" t="s">
        <v>692</v>
      </c>
      <c r="H255" s="33"/>
      <c r="I255" s="84" t="s">
        <v>525</v>
      </c>
      <c r="J255" s="84"/>
    </row>
    <row r="256" spans="1:11" s="67" customFormat="1" x14ac:dyDescent="0.25">
      <c r="A256" s="33" t="str">
        <f>+IF(C256="","",COUNTA($C$4:C256))</f>
        <v/>
      </c>
      <c r="B256" s="68"/>
      <c r="C256" s="69"/>
      <c r="D256" s="112" t="s">
        <v>18</v>
      </c>
      <c r="E256" s="112"/>
      <c r="F256" s="113"/>
      <c r="G256" s="70"/>
      <c r="H256" s="70"/>
      <c r="I256" s="70"/>
      <c r="J256" s="70"/>
    </row>
    <row r="257" spans="1:10" s="67" customFormat="1" ht="31.5" x14ac:dyDescent="0.25">
      <c r="A257" s="33">
        <f>+IF(C257="","",COUNTA($C$4:C257))</f>
        <v>222</v>
      </c>
      <c r="B257" s="33">
        <v>91507</v>
      </c>
      <c r="C257" s="19" t="s">
        <v>633</v>
      </c>
      <c r="D257" s="65"/>
      <c r="E257" s="40"/>
      <c r="F257" s="66"/>
      <c r="G257" s="33" t="s">
        <v>692</v>
      </c>
      <c r="H257" s="33"/>
      <c r="I257" s="84" t="s">
        <v>525</v>
      </c>
      <c r="J257" s="84"/>
    </row>
    <row r="258" spans="1:10" s="67" customFormat="1" ht="47.25" x14ac:dyDescent="0.25">
      <c r="A258" s="33">
        <f>+IF(C258="","",COUNTA($C$4:C258))</f>
        <v>223</v>
      </c>
      <c r="B258" s="33">
        <v>91507</v>
      </c>
      <c r="C258" s="19" t="s">
        <v>634</v>
      </c>
      <c r="D258" s="65"/>
      <c r="E258" s="40"/>
      <c r="F258" s="66"/>
      <c r="G258" s="33" t="s">
        <v>692</v>
      </c>
      <c r="H258" s="33"/>
      <c r="I258" s="84" t="s">
        <v>525</v>
      </c>
      <c r="J258" s="84"/>
    </row>
  </sheetData>
  <mergeCells count="32">
    <mergeCell ref="D31:F31"/>
    <mergeCell ref="D19:F19"/>
    <mergeCell ref="A1:F1"/>
    <mergeCell ref="D3:F3"/>
    <mergeCell ref="D4:F4"/>
    <mergeCell ref="D5:F5"/>
    <mergeCell ref="D11:F11"/>
    <mergeCell ref="D13:F13"/>
    <mergeCell ref="D15:F15"/>
    <mergeCell ref="D17:F17"/>
    <mergeCell ref="D206:F206"/>
    <mergeCell ref="D33:F33"/>
    <mergeCell ref="D34:F34"/>
    <mergeCell ref="D54:F54"/>
    <mergeCell ref="D55:F55"/>
    <mergeCell ref="D122:F122"/>
    <mergeCell ref="D161:F161"/>
    <mergeCell ref="D171:F171"/>
    <mergeCell ref="D174:F174"/>
    <mergeCell ref="D182:F182"/>
    <mergeCell ref="D184:F184"/>
    <mergeCell ref="D191:F191"/>
    <mergeCell ref="D207:F207"/>
    <mergeCell ref="D256:F256"/>
    <mergeCell ref="D209:F209"/>
    <mergeCell ref="D220:F220"/>
    <mergeCell ref="D228:F228"/>
    <mergeCell ref="D236:F236"/>
    <mergeCell ref="D241:F241"/>
    <mergeCell ref="D248:F248"/>
    <mergeCell ref="D253:F253"/>
    <mergeCell ref="D237:F237"/>
  </mergeCells>
  <conditionalFormatting sqref="F6:F10">
    <cfRule type="containsText" dxfId="31" priority="29" operator="containsText" text="ok">
      <formula>NOT(ISERROR(SEARCH("ok",F6)))</formula>
    </cfRule>
    <cfRule type="containsText" dxfId="30" priority="30" operator="containsText" text="OK">
      <formula>NOT(ISERROR(SEARCH("OK",F6)))</formula>
    </cfRule>
  </conditionalFormatting>
  <conditionalFormatting sqref="F12">
    <cfRule type="containsText" dxfId="29" priority="27" operator="containsText" text="ok">
      <formula>NOT(ISERROR(SEARCH("ok",F12)))</formula>
    </cfRule>
    <cfRule type="containsText" dxfId="28" priority="28" operator="containsText" text="OK">
      <formula>NOT(ISERROR(SEARCH("OK",F12)))</formula>
    </cfRule>
  </conditionalFormatting>
  <conditionalFormatting sqref="F20:F30">
    <cfRule type="containsText" dxfId="27" priority="20" operator="containsText" text="ok">
      <formula>NOT(ISERROR(SEARCH("ok",F20)))</formula>
    </cfRule>
  </conditionalFormatting>
  <conditionalFormatting sqref="F21:F22">
    <cfRule type="containsText" dxfId="26" priority="25" operator="containsText" text="OK">
      <formula>NOT(ISERROR(SEARCH("OK",F21)))</formula>
    </cfRule>
  </conditionalFormatting>
  <conditionalFormatting sqref="F24:F30">
    <cfRule type="containsText" dxfId="25" priority="19" operator="containsText" text="OK">
      <formula>NOT(ISERROR(SEARCH("OK",F24)))</formula>
    </cfRule>
  </conditionalFormatting>
  <conditionalFormatting sqref="F32">
    <cfRule type="containsText" dxfId="24" priority="18" operator="containsText" text="ok">
      <formula>NOT(ISERROR(SEARCH("ok",F32)))</formula>
    </cfRule>
  </conditionalFormatting>
  <conditionalFormatting sqref="F35:F43">
    <cfRule type="containsText" dxfId="23" priority="16" operator="containsText" text="OK">
      <formula>NOT(ISERROR(SEARCH("OK",F35)))</formula>
    </cfRule>
  </conditionalFormatting>
  <conditionalFormatting sqref="F35:F53">
    <cfRule type="containsText" dxfId="22" priority="12" operator="containsText" text="ok">
      <formula>NOT(ISERROR(SEARCH("ok",F35)))</formula>
    </cfRule>
  </conditionalFormatting>
  <conditionalFormatting sqref="F45:F46">
    <cfRule type="containsText" dxfId="21" priority="14" operator="containsText" text="OK">
      <formula>NOT(ISERROR(SEARCH("OK",F45)))</formula>
    </cfRule>
  </conditionalFormatting>
  <conditionalFormatting sqref="F48:F53">
    <cfRule type="containsText" dxfId="20" priority="11" operator="containsText" text="OK">
      <formula>NOT(ISERROR(SEARCH("OK",F48)))</formula>
    </cfRule>
  </conditionalFormatting>
  <conditionalFormatting sqref="F56:F58">
    <cfRule type="containsText" dxfId="19" priority="9" operator="containsText" text="OK">
      <formula>NOT(ISERROR(SEARCH("OK",F56)))</formula>
    </cfRule>
  </conditionalFormatting>
  <conditionalFormatting sqref="F56:F64">
    <cfRule type="containsText" dxfId="18" priority="10" operator="containsText" text="ok">
      <formula>NOT(ISERROR(SEARCH("ok",F56)))</formula>
    </cfRule>
  </conditionalFormatting>
  <conditionalFormatting sqref="F61:F64 F66">
    <cfRule type="containsText" dxfId="17" priority="36" operator="containsText" text="OK">
      <formula>NOT(ISERROR(SEARCH("OK",F61)))</formula>
    </cfRule>
  </conditionalFormatting>
  <conditionalFormatting sqref="F68">
    <cfRule type="containsText" dxfId="16" priority="31" operator="containsText" text="OK">
      <formula>NOT(ISERROR(SEARCH("OK",F68)))</formula>
    </cfRule>
  </conditionalFormatting>
  <conditionalFormatting sqref="I6:J13">
    <cfRule type="containsText" dxfId="15" priority="48" operator="containsText" text="OK">
      <formula>NOT(ISERROR(SEARCH("OK",I6)))</formula>
    </cfRule>
  </conditionalFormatting>
  <conditionalFormatting sqref="I6:J60 F66 I67:J67 F68 F80 F85 F89 F93 F99 F110 F112 F114 I122:J122 F125 F133 I161:J161 I171:J171 F173 I174:J174 F176 I182:J182 I184:J184 I191:J191 I206:J258">
    <cfRule type="containsText" dxfId="14" priority="47" operator="containsText" text="ok">
      <formula>NOT(ISERROR(SEARCH("ok",F6)))</formula>
    </cfRule>
  </conditionalFormatting>
  <conditionalFormatting sqref="I15:J15">
    <cfRule type="containsText" dxfId="13" priority="46" operator="containsText" text="OK">
      <formula>NOT(ISERROR(SEARCH("OK",I15)))</formula>
    </cfRule>
  </conditionalFormatting>
  <conditionalFormatting sqref="I17:J18">
    <cfRule type="containsText" dxfId="12" priority="6" operator="containsText" text="OK">
      <formula>NOT(ISERROR(SEARCH("OK",I17)))</formula>
    </cfRule>
  </conditionalFormatting>
  <conditionalFormatting sqref="I21:J22">
    <cfRule type="containsText" dxfId="11" priority="5" operator="containsText" text="OK">
      <formula>NOT(ISERROR(SEARCH("OK",I21)))</formula>
    </cfRule>
  </conditionalFormatting>
  <conditionalFormatting sqref="I24:J30">
    <cfRule type="containsText" dxfId="10" priority="43" operator="containsText" text="OK">
      <formula>NOT(ISERROR(SEARCH("OK",I24)))</formula>
    </cfRule>
  </conditionalFormatting>
  <conditionalFormatting sqref="I35:J53">
    <cfRule type="containsText" dxfId="9" priority="1" operator="containsText" text="OK">
      <formula>NOT(ISERROR(SEARCH("OK",I35)))</formula>
    </cfRule>
  </conditionalFormatting>
  <conditionalFormatting sqref="I56:J58">
    <cfRule type="containsText" dxfId="8" priority="37" operator="containsText" text="OK">
      <formula>NOT(ISERROR(SEARCH("OK",I56)))</formula>
    </cfRule>
  </conditionalFormatting>
  <conditionalFormatting sqref="O65">
    <cfRule type="containsText" dxfId="7" priority="32" operator="containsText" text="OK">
      <formula>NOT(ISERROR(SEARCH("OK",O65)))</formula>
    </cfRule>
    <cfRule type="containsText" dxfId="6" priority="33" operator="containsText" text="ok">
      <formula>NOT(ISERROR(SEARCH("ok",O65)))</formula>
    </cfRule>
  </conditionalFormatting>
  <pageMargins left="0.70866141732283472" right="0.70866141732283472" top="0.74803149606299213" bottom="0.74803149606299213" header="0.31496062992125984" footer="0.31496062992125984"/>
  <pageSetup paperSize="8" scale="97" orientation="landscape" r:id="rId1"/>
  <headerFooter>
    <oddHeader>&amp;R&amp;P</oddHeader>
    <oddFooter>&amp;LTöö nimi: Riigitee 15124 Kapu-Rakke-Paasvere km 12,0-14,4 Rakke aleviku lõigu rekonstrueerimise põhiprojekt
Ekspertiis: Märkuste tabel&amp;R&amp;10Töö nr 23047
Roadplan OÜ</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F910E-4A7E-4A42-AB3F-424434BD4113}">
  <dimension ref="A1:J72"/>
  <sheetViews>
    <sheetView topLeftCell="E1" zoomScale="85" zoomScaleNormal="85" workbookViewId="0">
      <selection activeCell="G14" sqref="G14"/>
    </sheetView>
  </sheetViews>
  <sheetFormatPr defaultColWidth="9.140625" defaultRowHeight="15.75" x14ac:dyDescent="0.25"/>
  <cols>
    <col min="1" max="1" width="4.7109375" style="2" customWidth="1"/>
    <col min="2" max="2" width="11" style="2" customWidth="1"/>
    <col min="3" max="3" width="53.7109375" style="45" customWidth="1"/>
    <col min="4" max="4" width="40.28515625" style="1" customWidth="1"/>
    <col min="5" max="5" width="29.28515625" style="21" customWidth="1"/>
    <col min="6" max="6" width="29" style="1" customWidth="1"/>
    <col min="7" max="7" width="40.85546875" style="9" customWidth="1"/>
    <col min="8" max="8" width="12.140625" style="9" bestFit="1" customWidth="1"/>
    <col min="9" max="9" width="67.7109375" style="9" customWidth="1"/>
    <col min="10" max="10" width="29.28515625" style="1" bestFit="1" customWidth="1"/>
    <col min="11" max="16384" width="9.140625" style="1"/>
  </cols>
  <sheetData>
    <row r="1" spans="1:10" x14ac:dyDescent="0.25">
      <c r="A1" s="119" t="s">
        <v>0</v>
      </c>
      <c r="B1" s="119"/>
      <c r="C1" s="119"/>
      <c r="D1" s="119"/>
      <c r="E1" s="119"/>
      <c r="F1" s="119"/>
    </row>
    <row r="2" spans="1:10" ht="31.5" x14ac:dyDescent="0.25">
      <c r="A2" s="5" t="s">
        <v>3</v>
      </c>
      <c r="B2" s="5" t="s">
        <v>20</v>
      </c>
      <c r="C2" s="37" t="s">
        <v>4</v>
      </c>
      <c r="D2" s="5" t="s">
        <v>1</v>
      </c>
      <c r="E2" s="55" t="s">
        <v>2</v>
      </c>
      <c r="F2" s="6" t="s">
        <v>21</v>
      </c>
      <c r="G2" s="6" t="s">
        <v>1</v>
      </c>
      <c r="H2" s="6" t="s">
        <v>22</v>
      </c>
      <c r="I2" s="6" t="s">
        <v>29</v>
      </c>
      <c r="J2" s="6" t="s">
        <v>1</v>
      </c>
    </row>
    <row r="3" spans="1:10" x14ac:dyDescent="0.25">
      <c r="A3" s="23"/>
      <c r="B3" s="24"/>
      <c r="C3" s="38"/>
      <c r="D3" s="117" t="s">
        <v>15</v>
      </c>
      <c r="E3" s="117"/>
      <c r="F3" s="117"/>
      <c r="G3" s="25"/>
      <c r="H3" s="25"/>
      <c r="I3" s="25"/>
      <c r="J3" s="8"/>
    </row>
    <row r="4" spans="1:10" x14ac:dyDescent="0.25">
      <c r="A4" s="4" t="str">
        <f>+IF(C4="","",COUNTA($C$4:C4))</f>
        <v/>
      </c>
      <c r="B4" s="12"/>
      <c r="C4" s="39"/>
      <c r="D4" s="118" t="s">
        <v>25</v>
      </c>
      <c r="E4" s="118"/>
      <c r="F4" s="118"/>
      <c r="G4" s="10"/>
      <c r="H4" s="10"/>
      <c r="I4" s="10"/>
      <c r="J4" s="8"/>
    </row>
    <row r="5" spans="1:10" x14ac:dyDescent="0.25">
      <c r="A5" s="4">
        <f>+IF(C5="","",COUNTA($C$4:C5))</f>
        <v>1</v>
      </c>
      <c r="B5" s="4"/>
      <c r="C5" s="40" t="s">
        <v>180</v>
      </c>
      <c r="D5" s="3" t="s">
        <v>483</v>
      </c>
      <c r="E5" s="18" t="s">
        <v>505</v>
      </c>
      <c r="F5" s="79" t="s">
        <v>611</v>
      </c>
      <c r="G5" s="4" t="s">
        <v>718</v>
      </c>
      <c r="H5" s="4"/>
      <c r="I5" s="56" t="s">
        <v>724</v>
      </c>
      <c r="J5" s="8" t="s">
        <v>718</v>
      </c>
    </row>
    <row r="6" spans="1:10" x14ac:dyDescent="0.25">
      <c r="A6" s="4" t="str">
        <f>+IF(C6="","",COUNTA($C$4:C6))</f>
        <v/>
      </c>
      <c r="B6" s="12"/>
      <c r="C6" s="41"/>
      <c r="D6" s="110" t="s">
        <v>7</v>
      </c>
      <c r="E6" s="110"/>
      <c r="F6" s="110"/>
      <c r="G6" s="10"/>
      <c r="H6" s="10"/>
      <c r="I6" s="10"/>
      <c r="J6" s="8"/>
    </row>
    <row r="7" spans="1:10" ht="31.5" x14ac:dyDescent="0.25">
      <c r="A7" s="4">
        <f>+IF(C7="","",COUNTA($C$4:C7))</f>
        <v>2</v>
      </c>
      <c r="B7" s="4" t="s">
        <v>297</v>
      </c>
      <c r="C7" s="42" t="s">
        <v>295</v>
      </c>
      <c r="D7" s="3" t="s">
        <v>355</v>
      </c>
      <c r="E7" s="18" t="s">
        <v>343</v>
      </c>
      <c r="F7" s="80" t="s">
        <v>529</v>
      </c>
      <c r="G7" s="4"/>
      <c r="H7" s="4"/>
      <c r="I7" s="4"/>
      <c r="J7" s="8"/>
    </row>
    <row r="8" spans="1:10" x14ac:dyDescent="0.25">
      <c r="A8" s="4">
        <f>+IF(C8="","",COUNTA($C$4:C8))</f>
        <v>3</v>
      </c>
      <c r="B8" s="4" t="s">
        <v>297</v>
      </c>
      <c r="C8" s="42" t="s">
        <v>326</v>
      </c>
      <c r="D8" s="3" t="s">
        <v>355</v>
      </c>
      <c r="E8" s="18" t="s">
        <v>343</v>
      </c>
      <c r="F8" s="80" t="s">
        <v>529</v>
      </c>
      <c r="G8" s="4"/>
      <c r="H8" s="4"/>
      <c r="I8" s="4"/>
      <c r="J8" s="8"/>
    </row>
    <row r="9" spans="1:10" ht="31.5" x14ac:dyDescent="0.25">
      <c r="A9" s="4">
        <f>+IF(C9="","",COUNTA($C$4:C9))</f>
        <v>4</v>
      </c>
      <c r="B9" s="4" t="s">
        <v>297</v>
      </c>
      <c r="C9" s="43" t="s">
        <v>296</v>
      </c>
      <c r="D9" s="3" t="s">
        <v>355</v>
      </c>
      <c r="E9" s="18" t="s">
        <v>343</v>
      </c>
      <c r="F9" s="80" t="s">
        <v>529</v>
      </c>
      <c r="G9" s="4"/>
      <c r="H9" s="4"/>
      <c r="I9" s="4"/>
      <c r="J9" s="8"/>
    </row>
    <row r="10" spans="1:10" x14ac:dyDescent="0.25">
      <c r="A10" s="4" t="str">
        <f>+IF(C10="","",COUNTA($C$4:C10))</f>
        <v/>
      </c>
      <c r="B10" s="26"/>
      <c r="C10" s="38"/>
      <c r="D10" s="117" t="s">
        <v>19</v>
      </c>
      <c r="E10" s="117"/>
      <c r="F10" s="117"/>
      <c r="G10" s="25"/>
      <c r="H10" s="25"/>
      <c r="I10" s="25"/>
      <c r="J10" s="8"/>
    </row>
    <row r="11" spans="1:10" x14ac:dyDescent="0.25">
      <c r="A11" s="4" t="str">
        <f>+IF(C11="","",COUNTA($C$4:C11))</f>
        <v/>
      </c>
      <c r="B11" s="12"/>
      <c r="C11" s="41"/>
      <c r="D11" s="110" t="s">
        <v>292</v>
      </c>
      <c r="E11" s="110"/>
      <c r="F11" s="110"/>
      <c r="G11" s="10"/>
      <c r="H11" s="10"/>
      <c r="I11" s="10"/>
      <c r="J11" s="8"/>
    </row>
    <row r="12" spans="1:10" ht="47.25" x14ac:dyDescent="0.25">
      <c r="A12" s="4">
        <f>+IF(C12="","",COUNTA($C$4:C12))</f>
        <v>5</v>
      </c>
      <c r="B12" s="13"/>
      <c r="C12" s="42" t="s">
        <v>298</v>
      </c>
      <c r="D12" s="17" t="s">
        <v>484</v>
      </c>
      <c r="E12" s="18" t="s">
        <v>506</v>
      </c>
      <c r="F12" s="80" t="s">
        <v>529</v>
      </c>
      <c r="G12" s="4"/>
      <c r="H12" s="4"/>
      <c r="I12" s="56"/>
      <c r="J12" s="8"/>
    </row>
    <row r="13" spans="1:10" x14ac:dyDescent="0.25">
      <c r="A13" s="4">
        <f>+IF(C13="","",COUNTA($C$4:C13))</f>
        <v>6</v>
      </c>
      <c r="B13" s="13" t="s">
        <v>300</v>
      </c>
      <c r="C13" s="42" t="s">
        <v>299</v>
      </c>
      <c r="D13" s="17" t="s">
        <v>485</v>
      </c>
      <c r="E13" s="18" t="s">
        <v>473</v>
      </c>
      <c r="F13" s="80" t="s">
        <v>530</v>
      </c>
      <c r="G13" s="4"/>
      <c r="H13" s="4"/>
      <c r="I13" s="4"/>
      <c r="J13" s="8"/>
    </row>
    <row r="14" spans="1:10" ht="330.75" x14ac:dyDescent="0.25">
      <c r="A14" s="4">
        <f>+IF(C14="","",COUNTA($C$4:C14))</f>
        <v>7</v>
      </c>
      <c r="B14" s="13" t="s">
        <v>300</v>
      </c>
      <c r="C14" s="42" t="s">
        <v>301</v>
      </c>
      <c r="D14" s="14" t="s">
        <v>486</v>
      </c>
      <c r="E14" s="18" t="s">
        <v>507</v>
      </c>
      <c r="F14" s="4" t="s">
        <v>689</v>
      </c>
      <c r="G14" s="4"/>
      <c r="H14" s="4"/>
      <c r="I14" s="56"/>
      <c r="J14" s="8"/>
    </row>
    <row r="15" spans="1:10" ht="189" x14ac:dyDescent="0.25">
      <c r="A15" s="4">
        <f>+IF(C15="","",COUNTA($C$4:C15))</f>
        <v>8</v>
      </c>
      <c r="B15" s="13"/>
      <c r="C15" s="42" t="s">
        <v>327</v>
      </c>
      <c r="D15" s="14" t="s">
        <v>487</v>
      </c>
      <c r="E15" s="18" t="s">
        <v>508</v>
      </c>
      <c r="F15" s="80" t="s">
        <v>529</v>
      </c>
      <c r="G15" s="4"/>
      <c r="H15" s="4"/>
      <c r="I15" s="4"/>
      <c r="J15" s="8"/>
    </row>
    <row r="16" spans="1:10" ht="31.5" x14ac:dyDescent="0.25">
      <c r="A16" s="4">
        <f>+IF(C16="","",COUNTA($C$4:C16))</f>
        <v>9</v>
      </c>
      <c r="B16" s="13"/>
      <c r="C16" s="42" t="s">
        <v>302</v>
      </c>
      <c r="D16" s="17" t="s">
        <v>355</v>
      </c>
      <c r="E16" s="18" t="s">
        <v>343</v>
      </c>
      <c r="F16" s="80" t="s">
        <v>529</v>
      </c>
      <c r="G16" s="4"/>
      <c r="H16" s="4"/>
      <c r="I16" s="4"/>
      <c r="J16" s="8"/>
    </row>
    <row r="17" spans="1:10" ht="47.25" x14ac:dyDescent="0.25">
      <c r="A17" s="4">
        <f>+IF(C17="","",COUNTA($C$4:C17))</f>
        <v>10</v>
      </c>
      <c r="B17" s="13"/>
      <c r="C17" s="42" t="s">
        <v>303</v>
      </c>
      <c r="D17" s="17" t="s">
        <v>355</v>
      </c>
      <c r="E17" s="18" t="s">
        <v>343</v>
      </c>
      <c r="F17" s="80" t="s">
        <v>529</v>
      </c>
      <c r="G17" s="4"/>
      <c r="H17" s="4"/>
      <c r="I17" s="4"/>
      <c r="J17" s="8"/>
    </row>
    <row r="18" spans="1:10" ht="78.75" x14ac:dyDescent="0.25">
      <c r="A18" s="4">
        <f>+IF(C18="","",COUNTA($C$4:C18))</f>
        <v>11</v>
      </c>
      <c r="B18" s="13"/>
      <c r="C18" s="42" t="s">
        <v>328</v>
      </c>
      <c r="D18" s="14" t="s">
        <v>488</v>
      </c>
      <c r="E18" s="18" t="s">
        <v>509</v>
      </c>
      <c r="F18" s="57" t="s">
        <v>656</v>
      </c>
      <c r="G18" s="4" t="s">
        <v>497</v>
      </c>
      <c r="H18" s="4"/>
      <c r="I18" s="85" t="s">
        <v>664</v>
      </c>
      <c r="J18" s="8"/>
    </row>
    <row r="19" spans="1:10" ht="31.5" x14ac:dyDescent="0.25">
      <c r="A19" s="4">
        <f>+IF(C19="","",COUNTA($C$4:C19))</f>
        <v>12</v>
      </c>
      <c r="B19" s="13"/>
      <c r="C19" s="42" t="s">
        <v>304</v>
      </c>
      <c r="D19" s="17" t="s">
        <v>355</v>
      </c>
      <c r="E19" s="18" t="s">
        <v>343</v>
      </c>
      <c r="F19" s="80" t="s">
        <v>529</v>
      </c>
      <c r="G19" s="4"/>
      <c r="H19" s="4"/>
      <c r="I19" s="4"/>
      <c r="J19" s="8"/>
    </row>
    <row r="20" spans="1:10" ht="31.5" x14ac:dyDescent="0.25">
      <c r="A20" s="4">
        <f>+IF(C20="","",COUNTA($C$4:C20))</f>
        <v>13</v>
      </c>
      <c r="B20" s="13"/>
      <c r="C20" s="42" t="s">
        <v>305</v>
      </c>
      <c r="D20" s="17" t="s">
        <v>355</v>
      </c>
      <c r="E20" s="18" t="s">
        <v>343</v>
      </c>
      <c r="F20" s="80" t="s">
        <v>529</v>
      </c>
      <c r="G20" s="4"/>
      <c r="H20" s="4"/>
      <c r="I20" s="4"/>
      <c r="J20" s="8"/>
    </row>
    <row r="21" spans="1:10" ht="31.5" x14ac:dyDescent="0.25">
      <c r="A21" s="4">
        <f>+IF(C21="","",COUNTA($C$4:C21))</f>
        <v>14</v>
      </c>
      <c r="B21" s="13"/>
      <c r="C21" s="42" t="s">
        <v>306</v>
      </c>
      <c r="D21" s="14" t="s">
        <v>489</v>
      </c>
      <c r="E21" s="18" t="s">
        <v>343</v>
      </c>
      <c r="F21" s="57" t="s">
        <v>657</v>
      </c>
      <c r="G21" s="4" t="s">
        <v>355</v>
      </c>
      <c r="H21" s="4"/>
      <c r="I21" s="85" t="s">
        <v>664</v>
      </c>
      <c r="J21" s="8"/>
    </row>
    <row r="22" spans="1:10" ht="47.25" x14ac:dyDescent="0.25">
      <c r="A22" s="4">
        <f>+IF(C22="","",COUNTA($C$4:C22))</f>
        <v>15</v>
      </c>
      <c r="B22" s="13"/>
      <c r="C22" s="42" t="s">
        <v>307</v>
      </c>
      <c r="D22" s="17" t="s">
        <v>355</v>
      </c>
      <c r="E22" s="18" t="s">
        <v>343</v>
      </c>
      <c r="F22" s="80" t="s">
        <v>529</v>
      </c>
      <c r="G22" s="4"/>
      <c r="H22" s="4"/>
      <c r="I22" s="4"/>
      <c r="J22" s="8"/>
    </row>
    <row r="23" spans="1:10" ht="63" x14ac:dyDescent="0.25">
      <c r="A23" s="4">
        <f>+IF(C23="","",COUNTA($C$4:C23))</f>
        <v>16</v>
      </c>
      <c r="B23" s="13"/>
      <c r="C23" s="42" t="s">
        <v>329</v>
      </c>
      <c r="D23" s="14" t="s">
        <v>490</v>
      </c>
      <c r="E23" s="18" t="s">
        <v>510</v>
      </c>
      <c r="F23" s="80" t="s">
        <v>529</v>
      </c>
      <c r="G23" s="4"/>
      <c r="H23" s="4"/>
      <c r="I23" s="4"/>
      <c r="J23" s="8"/>
    </row>
    <row r="24" spans="1:10" ht="63" x14ac:dyDescent="0.25">
      <c r="A24" s="4">
        <f>+IF(C24="","",COUNTA($C$4:C24))</f>
        <v>17</v>
      </c>
      <c r="B24" s="13"/>
      <c r="C24" s="42" t="s">
        <v>308</v>
      </c>
      <c r="D24" s="17" t="s">
        <v>355</v>
      </c>
      <c r="E24" s="18" t="s">
        <v>511</v>
      </c>
      <c r="F24" s="80" t="s">
        <v>529</v>
      </c>
      <c r="G24" s="4"/>
      <c r="H24" s="4"/>
      <c r="I24" s="4"/>
      <c r="J24" s="8"/>
    </row>
    <row r="25" spans="1:10" ht="63" x14ac:dyDescent="0.25">
      <c r="A25" s="4">
        <f>+IF(C25="","",COUNTA($C$4:C25))</f>
        <v>18</v>
      </c>
      <c r="B25" s="13"/>
      <c r="C25" s="42" t="s">
        <v>309</v>
      </c>
      <c r="D25" s="14" t="s">
        <v>491</v>
      </c>
      <c r="E25" s="18" t="s">
        <v>512</v>
      </c>
      <c r="F25" s="57" t="s">
        <v>658</v>
      </c>
      <c r="G25" s="4" t="s">
        <v>355</v>
      </c>
      <c r="H25" s="4"/>
      <c r="I25" s="85" t="s">
        <v>664</v>
      </c>
      <c r="J25" s="8"/>
    </row>
    <row r="26" spans="1:10" ht="31.5" x14ac:dyDescent="0.25">
      <c r="A26" s="4">
        <f>+IF(C26="","",COUNTA($C$4:C26))</f>
        <v>19</v>
      </c>
      <c r="B26" s="13"/>
      <c r="C26" s="42" t="s">
        <v>330</v>
      </c>
      <c r="D26" s="17" t="s">
        <v>355</v>
      </c>
      <c r="E26" s="18" t="s">
        <v>343</v>
      </c>
      <c r="F26" s="80" t="s">
        <v>529</v>
      </c>
      <c r="G26" s="4"/>
      <c r="H26" s="4"/>
      <c r="I26" s="4"/>
      <c r="J26" s="8"/>
    </row>
    <row r="27" spans="1:10" ht="94.5" x14ac:dyDescent="0.25">
      <c r="A27" s="4">
        <f>+IF(C27="","",COUNTA($C$4:C27))</f>
        <v>20</v>
      </c>
      <c r="B27" s="13"/>
      <c r="C27" s="42" t="s">
        <v>310</v>
      </c>
      <c r="D27" s="14" t="s">
        <v>492</v>
      </c>
      <c r="E27" s="18" t="s">
        <v>513</v>
      </c>
      <c r="F27" s="57" t="s">
        <v>659</v>
      </c>
      <c r="G27" s="4" t="s">
        <v>355</v>
      </c>
      <c r="H27" s="4"/>
      <c r="I27" s="85" t="s">
        <v>664</v>
      </c>
      <c r="J27" s="8"/>
    </row>
    <row r="28" spans="1:10" ht="63" x14ac:dyDescent="0.25">
      <c r="A28" s="4">
        <f>+IF(C28="","",COUNTA($C$4:C28))</f>
        <v>21</v>
      </c>
      <c r="B28" s="13"/>
      <c r="C28" s="42" t="s">
        <v>311</v>
      </c>
      <c r="D28" s="14" t="s">
        <v>493</v>
      </c>
      <c r="E28" s="18" t="s">
        <v>514</v>
      </c>
      <c r="F28" s="80" t="s">
        <v>611</v>
      </c>
      <c r="G28" s="4"/>
      <c r="H28" s="4"/>
      <c r="I28" s="4"/>
      <c r="J28" s="8"/>
    </row>
    <row r="29" spans="1:10" ht="63" x14ac:dyDescent="0.25">
      <c r="A29" s="4">
        <f>+IF(C29="","",COUNTA($C$4:C29))</f>
        <v>22</v>
      </c>
      <c r="B29" s="15"/>
      <c r="C29" s="42" t="s">
        <v>312</v>
      </c>
      <c r="D29" s="14" t="s">
        <v>494</v>
      </c>
      <c r="E29" s="18" t="s">
        <v>343</v>
      </c>
      <c r="F29" s="57" t="s">
        <v>618</v>
      </c>
      <c r="G29" s="4" t="s">
        <v>710</v>
      </c>
      <c r="H29" s="4"/>
      <c r="I29" s="85" t="s">
        <v>664</v>
      </c>
      <c r="J29" s="8"/>
    </row>
    <row r="30" spans="1:10" x14ac:dyDescent="0.25">
      <c r="A30" s="4">
        <f>+IF(C30="","",COUNTA($C$4:C30))</f>
        <v>23</v>
      </c>
      <c r="B30" s="15"/>
      <c r="C30" s="42" t="s">
        <v>313</v>
      </c>
      <c r="D30" s="14" t="s">
        <v>495</v>
      </c>
      <c r="E30" s="18" t="s">
        <v>343</v>
      </c>
      <c r="F30" s="57" t="s">
        <v>619</v>
      </c>
      <c r="G30" s="14"/>
      <c r="H30" s="14"/>
      <c r="I30" s="4"/>
      <c r="J30" s="8"/>
    </row>
    <row r="31" spans="1:10" ht="47.25" x14ac:dyDescent="0.25">
      <c r="A31" s="4">
        <f>+IF(C31="","",COUNTA($C$4:C31))</f>
        <v>24</v>
      </c>
      <c r="B31" s="15"/>
      <c r="C31" s="42" t="s">
        <v>314</v>
      </c>
      <c r="D31" s="14" t="s">
        <v>355</v>
      </c>
      <c r="E31" s="18" t="s">
        <v>515</v>
      </c>
      <c r="F31" s="80" t="s">
        <v>529</v>
      </c>
      <c r="G31" s="14"/>
      <c r="H31" s="14"/>
      <c r="I31" s="4"/>
      <c r="J31" s="8"/>
    </row>
    <row r="32" spans="1:10" ht="94.5" x14ac:dyDescent="0.25">
      <c r="A32" s="4">
        <f>+IF(C32="","",COUNTA($C$4:C32))</f>
        <v>25</v>
      </c>
      <c r="C32" s="42" t="s">
        <v>331</v>
      </c>
      <c r="D32" s="4" t="s">
        <v>496</v>
      </c>
      <c r="E32" s="18" t="s">
        <v>516</v>
      </c>
      <c r="F32" s="80" t="s">
        <v>529</v>
      </c>
      <c r="G32" s="14"/>
      <c r="H32" s="14"/>
      <c r="I32" s="4"/>
      <c r="J32" s="8"/>
    </row>
    <row r="33" spans="1:10" ht="47.25" x14ac:dyDescent="0.25">
      <c r="A33" s="4">
        <f>+IF(C33="","",COUNTA($C$4:C33))</f>
        <v>26</v>
      </c>
      <c r="B33" s="61" t="s">
        <v>578</v>
      </c>
      <c r="C33" s="62" t="s">
        <v>596</v>
      </c>
      <c r="D33" s="14"/>
      <c r="E33" s="18"/>
      <c r="F33" s="63"/>
      <c r="G33" s="14"/>
      <c r="H33" s="14"/>
      <c r="I33" s="85" t="s">
        <v>664</v>
      </c>
      <c r="J33" s="8"/>
    </row>
    <row r="34" spans="1:10" x14ac:dyDescent="0.25">
      <c r="A34" s="4" t="str">
        <f>+IF(C34="","",COUNTA($C$4:C34))</f>
        <v/>
      </c>
      <c r="B34" s="12"/>
      <c r="C34" s="41"/>
      <c r="D34" s="110" t="s">
        <v>293</v>
      </c>
      <c r="E34" s="110"/>
      <c r="F34" s="110"/>
      <c r="G34" s="10"/>
      <c r="H34" s="10"/>
      <c r="I34" s="10"/>
      <c r="J34" s="8"/>
    </row>
    <row r="35" spans="1:10" ht="63" x14ac:dyDescent="0.25">
      <c r="A35" s="4">
        <f>+IF(C35="","",COUNTA($C$4:C35))</f>
        <v>27</v>
      </c>
      <c r="B35" s="15"/>
      <c r="C35" s="42" t="s">
        <v>315</v>
      </c>
      <c r="D35" s="3" t="s">
        <v>497</v>
      </c>
      <c r="E35" s="18" t="s">
        <v>522</v>
      </c>
      <c r="F35" s="80" t="s">
        <v>529</v>
      </c>
      <c r="G35" s="4"/>
      <c r="H35" s="4"/>
      <c r="I35" s="4"/>
      <c r="J35" s="8"/>
    </row>
    <row r="36" spans="1:10" ht="47.25" x14ac:dyDescent="0.25">
      <c r="A36" s="4">
        <f>+IF(C36="","",COUNTA($C$4:C36))</f>
        <v>28</v>
      </c>
      <c r="B36" s="13"/>
      <c r="C36" s="42" t="s">
        <v>316</v>
      </c>
      <c r="D36" s="3" t="s">
        <v>497</v>
      </c>
      <c r="E36" s="18" t="s">
        <v>523</v>
      </c>
      <c r="F36" s="80" t="s">
        <v>529</v>
      </c>
      <c r="G36" s="4"/>
      <c r="H36" s="4"/>
      <c r="I36" s="4"/>
      <c r="J36" s="8"/>
    </row>
    <row r="37" spans="1:10" ht="31.5" x14ac:dyDescent="0.25">
      <c r="A37" s="4">
        <f>+IF(C37="","",COUNTA($C$4:C37))</f>
        <v>29</v>
      </c>
      <c r="B37" s="61" t="s">
        <v>578</v>
      </c>
      <c r="C37" s="77" t="s">
        <v>660</v>
      </c>
      <c r="D37" s="3"/>
      <c r="E37" s="18"/>
      <c r="F37" s="4"/>
      <c r="G37" s="4"/>
      <c r="H37" s="4"/>
      <c r="I37" s="56" t="s">
        <v>526</v>
      </c>
      <c r="J37" s="8" t="s">
        <v>485</v>
      </c>
    </row>
    <row r="38" spans="1:10" ht="47.25" x14ac:dyDescent="0.25">
      <c r="A38" s="4">
        <f>+IF(C38="","",COUNTA($C$4:C38))</f>
        <v>30</v>
      </c>
      <c r="B38" s="61" t="s">
        <v>578</v>
      </c>
      <c r="C38" s="77" t="s">
        <v>661</v>
      </c>
      <c r="D38" s="3"/>
      <c r="E38" s="18"/>
      <c r="F38" s="4"/>
      <c r="G38" s="4"/>
      <c r="H38" s="4"/>
      <c r="I38" s="85" t="s">
        <v>664</v>
      </c>
      <c r="J38" s="18" t="s">
        <v>827</v>
      </c>
    </row>
    <row r="39" spans="1:10" x14ac:dyDescent="0.25">
      <c r="A39" s="4" t="str">
        <f>+IF(C39="","",COUNTA($C$4:C39))</f>
        <v/>
      </c>
      <c r="B39" s="12"/>
      <c r="C39" s="41"/>
      <c r="D39" s="110" t="s">
        <v>294</v>
      </c>
      <c r="E39" s="110"/>
      <c r="F39" s="110"/>
      <c r="G39" s="10"/>
      <c r="H39" s="10"/>
      <c r="I39" s="10"/>
      <c r="J39" s="8"/>
    </row>
    <row r="40" spans="1:10" ht="31.5" x14ac:dyDescent="0.25">
      <c r="A40" s="4">
        <f>+IF(C40="","",COUNTA($C$4:C40))</f>
        <v>31</v>
      </c>
      <c r="B40" s="13"/>
      <c r="C40" s="42" t="s">
        <v>317</v>
      </c>
      <c r="D40" s="14" t="s">
        <v>497</v>
      </c>
      <c r="E40" s="18" t="s">
        <v>517</v>
      </c>
      <c r="F40" s="59" t="s">
        <v>662</v>
      </c>
      <c r="G40" s="4"/>
      <c r="H40" s="4"/>
      <c r="I40" s="4"/>
      <c r="J40" s="8"/>
    </row>
    <row r="41" spans="1:10" ht="31.5" x14ac:dyDescent="0.25">
      <c r="A41" s="4">
        <f>+IF(C41="","",COUNTA($C$4:C41))</f>
        <v>32</v>
      </c>
      <c r="B41" s="13"/>
      <c r="C41" s="42" t="s">
        <v>318</v>
      </c>
      <c r="D41" s="14" t="s">
        <v>494</v>
      </c>
      <c r="E41" s="18" t="s">
        <v>343</v>
      </c>
      <c r="F41" s="57" t="s">
        <v>528</v>
      </c>
      <c r="G41" s="4" t="s">
        <v>485</v>
      </c>
      <c r="H41" s="4"/>
      <c r="I41" s="85" t="s">
        <v>664</v>
      </c>
      <c r="J41" s="8"/>
    </row>
    <row r="42" spans="1:10" ht="141.75" x14ac:dyDescent="0.25">
      <c r="A42" s="4">
        <f>+IF(C42="","",COUNTA($C$4:C42))</f>
        <v>33</v>
      </c>
      <c r="B42" s="13"/>
      <c r="C42" s="42" t="s">
        <v>319</v>
      </c>
      <c r="D42" s="14" t="s">
        <v>498</v>
      </c>
      <c r="E42" s="54" t="s">
        <v>524</v>
      </c>
      <c r="F42" s="81" t="s">
        <v>663</v>
      </c>
      <c r="G42" s="4" t="s">
        <v>711</v>
      </c>
      <c r="H42" s="4"/>
      <c r="I42" s="56" t="s">
        <v>663</v>
      </c>
      <c r="J42" s="8"/>
    </row>
    <row r="43" spans="1:10" ht="204.75" x14ac:dyDescent="0.25">
      <c r="A43" s="4">
        <f>+IF(C43="","",COUNTA($C$4:C43))</f>
        <v>34</v>
      </c>
      <c r="B43" s="4"/>
      <c r="C43" s="42" t="s">
        <v>320</v>
      </c>
      <c r="D43" s="3" t="s">
        <v>355</v>
      </c>
      <c r="E43" s="18" t="s">
        <v>343</v>
      </c>
      <c r="F43" s="4" t="s">
        <v>690</v>
      </c>
      <c r="G43" s="4" t="s">
        <v>745</v>
      </c>
      <c r="H43" s="4"/>
      <c r="I43" s="56" t="s">
        <v>749</v>
      </c>
      <c r="J43" s="8" t="s">
        <v>664</v>
      </c>
    </row>
    <row r="44" spans="1:10" ht="78.75" x14ac:dyDescent="0.25">
      <c r="A44" s="4">
        <f>+IF(C44="","",COUNTA($C$4:C44))</f>
        <v>35</v>
      </c>
      <c r="B44" s="4"/>
      <c r="C44" s="42" t="s">
        <v>321</v>
      </c>
      <c r="D44" s="3" t="s">
        <v>499</v>
      </c>
      <c r="E44" s="18" t="s">
        <v>518</v>
      </c>
      <c r="F44" s="82" t="s">
        <v>626</v>
      </c>
      <c r="G44" s="4" t="s">
        <v>717</v>
      </c>
      <c r="H44" s="4"/>
      <c r="I44" s="85" t="s">
        <v>664</v>
      </c>
      <c r="J44" s="8"/>
    </row>
    <row r="45" spans="1:10" ht="31.5" x14ac:dyDescent="0.25">
      <c r="A45" s="4">
        <f>+IF(C45="","",COUNTA($C$4:C45))</f>
        <v>36</v>
      </c>
      <c r="B45" s="4"/>
      <c r="C45" s="42" t="s">
        <v>322</v>
      </c>
      <c r="D45" s="3" t="s">
        <v>500</v>
      </c>
      <c r="E45" s="18" t="s">
        <v>343</v>
      </c>
      <c r="F45" s="59" t="s">
        <v>664</v>
      </c>
      <c r="G45" s="4"/>
      <c r="H45" s="4"/>
      <c r="I45" s="4"/>
      <c r="J45" s="8"/>
    </row>
    <row r="46" spans="1:10" ht="47.25" x14ac:dyDescent="0.25">
      <c r="A46" s="4">
        <f>+IF(C46="","",COUNTA($C$4:C46))</f>
        <v>37</v>
      </c>
      <c r="B46" s="15"/>
      <c r="C46" s="42" t="s">
        <v>323</v>
      </c>
      <c r="D46" s="3" t="s">
        <v>501</v>
      </c>
      <c r="E46" s="18" t="s">
        <v>519</v>
      </c>
      <c r="F46" s="57" t="s">
        <v>611</v>
      </c>
      <c r="G46" s="4" t="s">
        <v>718</v>
      </c>
      <c r="H46" s="4"/>
      <c r="I46" s="85" t="s">
        <v>750</v>
      </c>
      <c r="J46" s="8"/>
    </row>
    <row r="47" spans="1:10" ht="47.25" x14ac:dyDescent="0.25">
      <c r="A47" s="4">
        <f>+IF(C47="","",COUNTA($C$4:C47))</f>
        <v>38</v>
      </c>
      <c r="B47" s="15"/>
      <c r="C47" s="42" t="s">
        <v>332</v>
      </c>
      <c r="D47" s="3" t="s">
        <v>502</v>
      </c>
      <c r="E47" s="18" t="s">
        <v>520</v>
      </c>
      <c r="F47" s="59" t="s">
        <v>664</v>
      </c>
      <c r="G47" s="4"/>
      <c r="H47" s="4"/>
      <c r="I47" s="85"/>
      <c r="J47" s="8"/>
    </row>
    <row r="48" spans="1:10" ht="47.25" x14ac:dyDescent="0.25">
      <c r="A48" s="4">
        <f>+IF(C48="","",COUNTA($C$4:C48))</f>
        <v>39</v>
      </c>
      <c r="B48" s="15"/>
      <c r="C48" s="42" t="s">
        <v>324</v>
      </c>
      <c r="D48" s="3" t="s">
        <v>503</v>
      </c>
      <c r="E48" s="18" t="s">
        <v>521</v>
      </c>
      <c r="F48" s="57" t="s">
        <v>665</v>
      </c>
      <c r="G48" s="4" t="s">
        <v>497</v>
      </c>
      <c r="H48" s="4"/>
      <c r="I48" s="85" t="s">
        <v>751</v>
      </c>
      <c r="J48" s="8" t="s">
        <v>494</v>
      </c>
    </row>
    <row r="49" spans="1:10" x14ac:dyDescent="0.25">
      <c r="A49" s="4">
        <f>+IF(C49="","",COUNTA($C$4:C49))</f>
        <v>40</v>
      </c>
      <c r="B49" s="13"/>
      <c r="C49" s="42" t="s">
        <v>325</v>
      </c>
      <c r="D49" s="3" t="s">
        <v>494</v>
      </c>
      <c r="E49" s="18" t="s">
        <v>343</v>
      </c>
      <c r="F49" s="59" t="s">
        <v>530</v>
      </c>
      <c r="G49" s="4"/>
      <c r="H49" s="4"/>
      <c r="I49" s="4"/>
      <c r="J49" s="8"/>
    </row>
    <row r="50" spans="1:10" ht="31.5" x14ac:dyDescent="0.25">
      <c r="A50" s="4">
        <f>+IF(C50="","",COUNTA($C$4:C50))</f>
        <v>41</v>
      </c>
      <c r="B50" s="61"/>
      <c r="C50" s="77" t="s">
        <v>666</v>
      </c>
      <c r="D50" s="3"/>
      <c r="E50" s="18"/>
      <c r="F50" s="4"/>
      <c r="G50" s="4" t="s">
        <v>529</v>
      </c>
      <c r="H50" s="4"/>
      <c r="I50" s="85" t="s">
        <v>664</v>
      </c>
      <c r="J50" s="8"/>
    </row>
    <row r="51" spans="1:10" ht="63" x14ac:dyDescent="0.25">
      <c r="A51" s="4">
        <f>+IF(C51="","",COUNTA($C$4:C51))</f>
        <v>42</v>
      </c>
      <c r="B51" s="61"/>
      <c r="C51" s="77" t="s">
        <v>667</v>
      </c>
      <c r="D51" s="3"/>
      <c r="E51" s="18"/>
      <c r="G51" s="4" t="s">
        <v>529</v>
      </c>
      <c r="H51" s="4"/>
      <c r="I51" s="85" t="s">
        <v>664</v>
      </c>
      <c r="J51" s="8"/>
    </row>
    <row r="52" spans="1:10" ht="47.25" x14ac:dyDescent="0.25">
      <c r="A52" s="4">
        <f>+IF(C52="","",COUNTA($C$4:C52))</f>
        <v>43</v>
      </c>
      <c r="B52" s="61"/>
      <c r="C52" s="77" t="s">
        <v>668</v>
      </c>
      <c r="D52" s="3"/>
      <c r="E52" s="18"/>
      <c r="F52" s="4"/>
      <c r="G52" s="4" t="s">
        <v>529</v>
      </c>
      <c r="H52" s="4"/>
      <c r="I52" s="85" t="s">
        <v>664</v>
      </c>
      <c r="J52" s="8"/>
    </row>
    <row r="53" spans="1:10" ht="31.5" x14ac:dyDescent="0.25">
      <c r="A53" s="4">
        <f>+IF(C53="","",COUNTA($C$4:C53))</f>
        <v>44</v>
      </c>
      <c r="B53" s="61"/>
      <c r="C53" s="77" t="s">
        <v>677</v>
      </c>
      <c r="D53" s="3"/>
      <c r="E53" s="18"/>
      <c r="F53" s="4"/>
      <c r="G53" s="4" t="s">
        <v>712</v>
      </c>
      <c r="H53" s="4"/>
      <c r="I53" s="85" t="s">
        <v>664</v>
      </c>
      <c r="J53" s="8"/>
    </row>
    <row r="54" spans="1:10" ht="47.25" x14ac:dyDescent="0.25">
      <c r="A54" s="4">
        <f>+IF(C54="","",COUNTA($C$4:C54))</f>
        <v>45</v>
      </c>
      <c r="B54" s="61"/>
      <c r="C54" s="77" t="s">
        <v>669</v>
      </c>
      <c r="D54" s="3"/>
      <c r="E54" s="18"/>
      <c r="F54" s="4"/>
      <c r="G54" s="4" t="s">
        <v>715</v>
      </c>
      <c r="H54" s="4"/>
      <c r="I54" s="85" t="s">
        <v>664</v>
      </c>
      <c r="J54" s="8"/>
    </row>
    <row r="55" spans="1:10" ht="63" x14ac:dyDescent="0.25">
      <c r="A55" s="4">
        <f>+IF(C55="","",COUNTA($C$4:C55))</f>
        <v>46</v>
      </c>
      <c r="B55" s="61"/>
      <c r="C55" s="77" t="s">
        <v>676</v>
      </c>
      <c r="D55" s="3"/>
      <c r="E55" s="18"/>
      <c r="F55" s="4"/>
      <c r="G55" s="4" t="s">
        <v>529</v>
      </c>
      <c r="H55" s="4"/>
      <c r="I55" s="85" t="s">
        <v>754</v>
      </c>
      <c r="J55" s="8" t="s">
        <v>494</v>
      </c>
    </row>
    <row r="56" spans="1:10" ht="78.75" x14ac:dyDescent="0.25">
      <c r="A56" s="4">
        <f>+IF(C56="","",COUNTA($C$4:C56))</f>
        <v>47</v>
      </c>
      <c r="B56" s="61"/>
      <c r="C56" s="77" t="s">
        <v>674</v>
      </c>
      <c r="D56" s="3"/>
      <c r="E56" s="18"/>
      <c r="F56" s="4"/>
      <c r="G56" s="4" t="s">
        <v>716</v>
      </c>
      <c r="H56" s="4"/>
      <c r="I56" s="85" t="s">
        <v>664</v>
      </c>
      <c r="J56" s="8"/>
    </row>
    <row r="57" spans="1:10" ht="63" x14ac:dyDescent="0.25">
      <c r="A57" s="4">
        <f>+IF(C57="","",COUNTA($C$4:C57))</f>
        <v>48</v>
      </c>
      <c r="B57" s="61"/>
      <c r="C57" s="77" t="s">
        <v>670</v>
      </c>
      <c r="D57" s="3"/>
      <c r="E57" s="18"/>
      <c r="F57" s="4"/>
      <c r="G57" s="4" t="s">
        <v>714</v>
      </c>
      <c r="H57" s="4"/>
      <c r="I57" s="85" t="s">
        <v>752</v>
      </c>
      <c r="J57" s="8" t="s">
        <v>692</v>
      </c>
    </row>
    <row r="58" spans="1:10" ht="31.5" x14ac:dyDescent="0.25">
      <c r="A58" s="4">
        <f>+IF(C58="","",COUNTA($C$4:C58))</f>
        <v>49</v>
      </c>
      <c r="B58" s="61"/>
      <c r="C58" s="77" t="s">
        <v>675</v>
      </c>
      <c r="D58" s="3"/>
      <c r="E58" s="18"/>
      <c r="F58" s="4"/>
      <c r="G58" s="4" t="s">
        <v>355</v>
      </c>
      <c r="H58" s="4"/>
      <c r="I58" s="85" t="s">
        <v>756</v>
      </c>
      <c r="J58" s="8" t="s">
        <v>355</v>
      </c>
    </row>
    <row r="59" spans="1:10" ht="31.5" x14ac:dyDescent="0.25">
      <c r="A59" s="4">
        <f>+IF(C59="","",COUNTA($C$4:C59))</f>
        <v>50</v>
      </c>
      <c r="B59" s="61"/>
      <c r="C59" s="77" t="s">
        <v>680</v>
      </c>
      <c r="D59" s="3"/>
      <c r="E59" s="18"/>
      <c r="F59" s="4"/>
      <c r="G59" s="4" t="s">
        <v>485</v>
      </c>
      <c r="H59" s="4"/>
      <c r="I59" s="85" t="s">
        <v>664</v>
      </c>
      <c r="J59" s="8"/>
    </row>
    <row r="60" spans="1:10" x14ac:dyDescent="0.25">
      <c r="A60" s="4" t="str">
        <f>+IF(C60="","",COUNTA($C$4:C60))</f>
        <v/>
      </c>
      <c r="B60" s="12"/>
      <c r="C60" s="12"/>
      <c r="D60" s="110" t="s">
        <v>26</v>
      </c>
      <c r="E60" s="110"/>
      <c r="F60" s="110"/>
      <c r="G60" s="10"/>
      <c r="H60" s="10"/>
      <c r="I60" s="10"/>
      <c r="J60" s="8"/>
    </row>
    <row r="61" spans="1:10" x14ac:dyDescent="0.25">
      <c r="A61" s="4">
        <f>+IF(C61="","",COUNTA($C$4:C61))</f>
        <v>51</v>
      </c>
      <c r="B61" s="4"/>
      <c r="C61" s="44" t="s">
        <v>291</v>
      </c>
      <c r="D61" s="20" t="s">
        <v>504</v>
      </c>
      <c r="E61" s="18" t="s">
        <v>343</v>
      </c>
      <c r="F61" s="59" t="s">
        <v>671</v>
      </c>
      <c r="G61" s="20"/>
      <c r="H61" s="20"/>
      <c r="I61" s="20"/>
      <c r="J61" s="8"/>
    </row>
    <row r="62" spans="1:10" ht="78.75" x14ac:dyDescent="0.25">
      <c r="A62" s="4">
        <f>+IF(C62="","",COUNTA($C$4:C62))</f>
        <v>52</v>
      </c>
      <c r="B62" s="61"/>
      <c r="C62" s="77" t="s">
        <v>672</v>
      </c>
      <c r="D62" s="3"/>
      <c r="E62" s="18"/>
      <c r="F62" s="4"/>
      <c r="G62" s="4" t="s">
        <v>746</v>
      </c>
      <c r="H62" s="4"/>
      <c r="I62" s="85" t="s">
        <v>753</v>
      </c>
      <c r="J62" s="18" t="s">
        <v>828</v>
      </c>
    </row>
    <row r="63" spans="1:10" x14ac:dyDescent="0.25">
      <c r="A63" s="4">
        <f>+IF(C63="","",COUNTA($C$4:C63))</f>
        <v>53</v>
      </c>
      <c r="B63" s="61"/>
      <c r="C63" s="77" t="s">
        <v>673</v>
      </c>
      <c r="D63" s="3"/>
      <c r="E63" s="18"/>
      <c r="F63" s="4"/>
      <c r="G63" s="4" t="s">
        <v>494</v>
      </c>
      <c r="H63" s="4"/>
      <c r="I63" s="4"/>
      <c r="J63" s="8"/>
    </row>
    <row r="64" spans="1:10" ht="31.5" x14ac:dyDescent="0.25">
      <c r="A64" s="4" t="str">
        <f>+IF(C64="","",COUNTA($C$4:C64))</f>
        <v/>
      </c>
      <c r="B64" s="85" t="s">
        <v>578</v>
      </c>
      <c r="C64" s="77"/>
      <c r="D64" s="3"/>
      <c r="E64" s="18"/>
      <c r="F64" s="4"/>
      <c r="G64" s="4"/>
      <c r="H64" s="4"/>
      <c r="I64" s="85" t="s">
        <v>755</v>
      </c>
      <c r="J64" s="8" t="s">
        <v>494</v>
      </c>
    </row>
    <row r="65" spans="1:10" x14ac:dyDescent="0.25">
      <c r="A65" s="4" t="str">
        <f>+IF(C65="","",COUNTA($C$4:C65))</f>
        <v/>
      </c>
      <c r="B65" s="26"/>
      <c r="C65" s="38"/>
      <c r="D65" s="117" t="s">
        <v>678</v>
      </c>
      <c r="E65" s="117"/>
      <c r="F65" s="117"/>
      <c r="G65" s="25"/>
      <c r="H65" s="25"/>
      <c r="I65" s="25"/>
      <c r="J65" s="8"/>
    </row>
    <row r="66" spans="1:10" x14ac:dyDescent="0.25">
      <c r="A66" s="4" t="str">
        <f>+IF(C66="","",COUNTA($C$4:C66))</f>
        <v/>
      </c>
      <c r="B66" s="12"/>
      <c r="C66" s="12"/>
      <c r="D66" s="110" t="s">
        <v>294</v>
      </c>
      <c r="E66" s="110"/>
      <c r="F66" s="110"/>
      <c r="G66" s="10"/>
      <c r="H66" s="10"/>
      <c r="I66" s="10"/>
      <c r="J66" s="8"/>
    </row>
    <row r="67" spans="1:10" ht="110.25" x14ac:dyDescent="0.25">
      <c r="A67" s="4">
        <f>+IF(C67="","",COUNTA($C$4:C67))</f>
        <v>54</v>
      </c>
      <c r="B67" s="61"/>
      <c r="C67" s="77" t="s">
        <v>679</v>
      </c>
      <c r="D67" s="3"/>
      <c r="E67" s="18"/>
      <c r="F67" s="4"/>
      <c r="G67" s="4" t="s">
        <v>747</v>
      </c>
      <c r="H67" s="4"/>
      <c r="I67" s="85" t="s">
        <v>757</v>
      </c>
      <c r="J67" s="18" t="s">
        <v>829</v>
      </c>
    </row>
    <row r="68" spans="1:10" ht="31.5" x14ac:dyDescent="0.25">
      <c r="A68" s="4">
        <f>+IF(C68="","",COUNTA($C$4:C68))</f>
        <v>55</v>
      </c>
      <c r="B68" s="61"/>
      <c r="C68" s="77" t="s">
        <v>681</v>
      </c>
      <c r="D68" s="3"/>
      <c r="E68" s="18"/>
      <c r="F68" s="4"/>
      <c r="G68" s="4" t="s">
        <v>748</v>
      </c>
      <c r="H68" s="4"/>
      <c r="I68" s="85" t="s">
        <v>664</v>
      </c>
      <c r="J68" s="8"/>
    </row>
    <row r="69" spans="1:10" ht="31.5" x14ac:dyDescent="0.25">
      <c r="A69" s="4">
        <f>+IF(C69="","",COUNTA($C$4:C69))</f>
        <v>56</v>
      </c>
      <c r="B69" s="61"/>
      <c r="C69" s="77" t="s">
        <v>682</v>
      </c>
      <c r="D69" s="3"/>
      <c r="E69" s="18"/>
      <c r="F69" s="4"/>
      <c r="G69" s="4" t="s">
        <v>497</v>
      </c>
      <c r="H69" s="4"/>
      <c r="I69" s="85" t="s">
        <v>664</v>
      </c>
      <c r="J69" s="8"/>
    </row>
    <row r="70" spans="1:10" x14ac:dyDescent="0.25">
      <c r="A70" s="4" t="str">
        <f>+IF(C70="","",COUNTA($C$4:C70))</f>
        <v/>
      </c>
      <c r="B70" s="12"/>
      <c r="C70" s="12"/>
      <c r="D70" s="110" t="s">
        <v>683</v>
      </c>
      <c r="E70" s="110"/>
      <c r="F70" s="110"/>
      <c r="G70" s="10"/>
      <c r="H70" s="10"/>
      <c r="I70" s="10"/>
      <c r="J70" s="8"/>
    </row>
    <row r="71" spans="1:10" ht="47.25" x14ac:dyDescent="0.25">
      <c r="A71" s="4">
        <f>+IF(C71="","",COUNTA($C$4:C71))</f>
        <v>57</v>
      </c>
      <c r="B71" s="61"/>
      <c r="C71" s="77" t="s">
        <v>685</v>
      </c>
      <c r="D71" s="3"/>
      <c r="E71" s="18"/>
      <c r="F71" s="4"/>
      <c r="G71" s="4" t="s">
        <v>713</v>
      </c>
      <c r="H71" s="4"/>
      <c r="I71" s="85" t="s">
        <v>664</v>
      </c>
      <c r="J71" s="8"/>
    </row>
    <row r="72" spans="1:10" ht="31.5" x14ac:dyDescent="0.25">
      <c r="A72" s="4">
        <f>+IF(C72="","",COUNTA($C$4:C72))</f>
        <v>58</v>
      </c>
      <c r="B72" s="61"/>
      <c r="C72" s="77" t="s">
        <v>684</v>
      </c>
      <c r="D72" s="3"/>
      <c r="E72" s="18"/>
      <c r="F72" s="4"/>
      <c r="G72" s="4" t="s">
        <v>497</v>
      </c>
      <c r="H72" s="4"/>
      <c r="I72" s="85" t="s">
        <v>664</v>
      </c>
      <c r="J72" s="8"/>
    </row>
  </sheetData>
  <mergeCells count="12">
    <mergeCell ref="D65:F65"/>
    <mergeCell ref="D66:F66"/>
    <mergeCell ref="D70:F70"/>
    <mergeCell ref="D60:F60"/>
    <mergeCell ref="D34:F34"/>
    <mergeCell ref="D11:F11"/>
    <mergeCell ref="D39:F39"/>
    <mergeCell ref="A1:F1"/>
    <mergeCell ref="D3:F3"/>
    <mergeCell ref="D4:F4"/>
    <mergeCell ref="D6:F6"/>
    <mergeCell ref="D10:F10"/>
  </mergeCells>
  <conditionalFormatting sqref="I4">
    <cfRule type="containsText" dxfId="5" priority="9" operator="containsText" text="OK">
      <formula>NOT(ISERROR(SEARCH("OK",I4)))</formula>
    </cfRule>
  </conditionalFormatting>
  <conditionalFormatting sqref="I4:I6 I8:I17 I19:I20 I22:I24 I26 I28 I45 I49 I60">
    <cfRule type="containsText" dxfId="4" priority="10" operator="containsText" text="ok">
      <formula>NOT(ISERROR(SEARCH("ok",I4)))</formula>
    </cfRule>
  </conditionalFormatting>
  <conditionalFormatting sqref="I30:I32 I34:I37 I39:I40 I42:I43">
    <cfRule type="containsText" dxfId="3" priority="1" operator="containsText" text="ok">
      <formula>NOT(ISERROR(SEARCH("ok",I30)))</formula>
    </cfRule>
  </conditionalFormatting>
  <conditionalFormatting sqref="I63 I65:I66 I70">
    <cfRule type="containsText" dxfId="2" priority="2" operator="containsText" text="ok">
      <formula>NOT(ISERROR(SEARCH("ok",I63)))</formula>
    </cfRule>
  </conditionalFormatting>
  <pageMargins left="0.70866141732283472" right="0.70866141732283472" top="0.74803149606299213" bottom="0.74803149606299213" header="0.31496062992125984" footer="0.31496062992125984"/>
  <pageSetup paperSize="8" scale="97" orientation="landscape" r:id="rId1"/>
  <headerFooter>
    <oddHeader>&amp;R&amp;P</oddHeader>
    <oddFooter>&amp;LTöö nimi: 
Ekspertiis: märkuste tabel&amp;R&amp;10Töö nr 21000
Roadplan OÜ</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D358B-970F-4A1E-BB9B-54BA484C108C}">
  <dimension ref="A1:I13"/>
  <sheetViews>
    <sheetView topLeftCell="B1" workbookViewId="0">
      <selection activeCell="D24" sqref="D24"/>
    </sheetView>
  </sheetViews>
  <sheetFormatPr defaultRowHeight="15" x14ac:dyDescent="0.25"/>
  <cols>
    <col min="2" max="2" width="17.140625" customWidth="1"/>
    <col min="3" max="3" width="35.28515625" customWidth="1"/>
    <col min="4" max="4" width="51.5703125" customWidth="1"/>
    <col min="5" max="5" width="40.28515625" customWidth="1"/>
    <col min="6" max="6" width="38" customWidth="1"/>
    <col min="7" max="7" width="38.28515625" customWidth="1"/>
    <col min="8" max="8" width="47" customWidth="1"/>
    <col min="9" max="9" width="48.140625" customWidth="1"/>
  </cols>
  <sheetData>
    <row r="1" spans="1:9" s="1" customFormat="1" ht="15.75" x14ac:dyDescent="0.25">
      <c r="A1" s="119" t="s">
        <v>0</v>
      </c>
      <c r="B1" s="119"/>
      <c r="C1" s="119"/>
      <c r="D1" s="119"/>
      <c r="E1" s="119"/>
      <c r="F1" s="119"/>
      <c r="G1" s="9"/>
      <c r="H1" s="9"/>
      <c r="I1" s="9"/>
    </row>
    <row r="2" spans="1:9" s="1" customFormat="1" ht="15.75" x14ac:dyDescent="0.25">
      <c r="A2" s="5" t="s">
        <v>3</v>
      </c>
      <c r="B2" s="5" t="s">
        <v>20</v>
      </c>
      <c r="C2" s="37" t="s">
        <v>4</v>
      </c>
      <c r="D2" s="5" t="s">
        <v>1</v>
      </c>
      <c r="E2" s="55" t="s">
        <v>2</v>
      </c>
      <c r="F2" s="6" t="s">
        <v>21</v>
      </c>
      <c r="G2" s="6" t="s">
        <v>1</v>
      </c>
      <c r="H2" s="6" t="s">
        <v>22</v>
      </c>
      <c r="I2" s="6" t="s">
        <v>29</v>
      </c>
    </row>
    <row r="3" spans="1:9" s="1" customFormat="1" ht="15.75" x14ac:dyDescent="0.25">
      <c r="A3" s="23"/>
      <c r="B3" s="24"/>
      <c r="C3" s="38"/>
      <c r="D3" s="117" t="s">
        <v>15</v>
      </c>
      <c r="E3" s="117"/>
      <c r="F3" s="117"/>
      <c r="G3" s="25"/>
      <c r="H3" s="25"/>
      <c r="I3" s="25"/>
    </row>
    <row r="4" spans="1:9" s="1" customFormat="1" ht="15.75" x14ac:dyDescent="0.25">
      <c r="A4" s="99"/>
      <c r="B4" s="11"/>
      <c r="C4" s="41"/>
      <c r="D4" s="118" t="s">
        <v>25</v>
      </c>
      <c r="E4" s="118" t="s">
        <v>25</v>
      </c>
      <c r="F4" s="118"/>
      <c r="G4" s="10"/>
      <c r="H4" s="10"/>
      <c r="I4" s="10"/>
    </row>
    <row r="5" spans="1:9" s="1" customFormat="1" ht="15.75" x14ac:dyDescent="0.25">
      <c r="A5" s="17">
        <v>1</v>
      </c>
      <c r="B5" s="100"/>
      <c r="C5" s="102" t="s">
        <v>790</v>
      </c>
      <c r="D5" s="109" t="s">
        <v>830</v>
      </c>
      <c r="E5" s="101"/>
      <c r="F5" s="101"/>
      <c r="G5" s="4"/>
      <c r="H5" s="4"/>
      <c r="I5" s="4"/>
    </row>
    <row r="6" spans="1:9" s="1" customFormat="1" ht="16.149999999999999" customHeight="1" x14ac:dyDescent="0.25">
      <c r="A6" s="4" t="str">
        <f>+IF(C6="","",COUNTA($C$6:C6))</f>
        <v/>
      </c>
      <c r="B6" s="12"/>
      <c r="C6" s="39"/>
      <c r="D6" s="118" t="s">
        <v>7</v>
      </c>
      <c r="E6" s="118"/>
      <c r="F6" s="118"/>
      <c r="G6" s="10"/>
      <c r="H6" s="10"/>
      <c r="I6" s="10"/>
    </row>
    <row r="7" spans="1:9" s="1" customFormat="1" ht="47.25" x14ac:dyDescent="0.25">
      <c r="A7" s="4">
        <v>2</v>
      </c>
      <c r="B7" s="4" t="s">
        <v>778</v>
      </c>
      <c r="C7" s="40" t="s">
        <v>779</v>
      </c>
      <c r="D7" s="4" t="s">
        <v>831</v>
      </c>
      <c r="E7" s="18"/>
      <c r="F7" s="79"/>
      <c r="G7" s="4"/>
      <c r="H7" s="4"/>
      <c r="I7" s="56"/>
    </row>
    <row r="8" spans="1:9" s="1" customFormat="1" ht="31.5" x14ac:dyDescent="0.25">
      <c r="A8" s="4">
        <v>3</v>
      </c>
      <c r="B8" s="4" t="s">
        <v>781</v>
      </c>
      <c r="C8" s="42" t="s">
        <v>782</v>
      </c>
      <c r="D8" s="4" t="s">
        <v>832</v>
      </c>
      <c r="E8" s="18"/>
      <c r="F8" s="80"/>
      <c r="G8" s="4"/>
      <c r="H8" s="4"/>
      <c r="I8" s="4"/>
    </row>
    <row r="9" spans="1:9" s="1" customFormat="1" ht="47.25" x14ac:dyDescent="0.25">
      <c r="A9" s="4">
        <v>4</v>
      </c>
      <c r="B9" s="4" t="s">
        <v>781</v>
      </c>
      <c r="C9" s="42" t="s">
        <v>789</v>
      </c>
      <c r="D9" s="4" t="s">
        <v>833</v>
      </c>
      <c r="E9" s="18"/>
      <c r="F9" s="80"/>
      <c r="G9" s="4"/>
      <c r="H9" s="4"/>
      <c r="I9" s="4"/>
    </row>
    <row r="10" spans="1:9" s="1" customFormat="1" ht="15.75" x14ac:dyDescent="0.25">
      <c r="A10" s="4" t="str">
        <f>+IF(C10="","",COUNTA($C$6:C10))</f>
        <v/>
      </c>
      <c r="B10" s="26"/>
      <c r="C10" s="38"/>
      <c r="D10" s="117" t="s">
        <v>19</v>
      </c>
      <c r="E10" s="117"/>
      <c r="F10" s="117"/>
      <c r="G10" s="25"/>
      <c r="H10" s="25"/>
      <c r="I10" s="25"/>
    </row>
    <row r="11" spans="1:9" s="1" customFormat="1" ht="31.5" x14ac:dyDescent="0.25">
      <c r="A11" s="4">
        <v>5</v>
      </c>
      <c r="B11" s="13" t="s">
        <v>41</v>
      </c>
      <c r="C11" s="42" t="s">
        <v>791</v>
      </c>
      <c r="D11" s="17" t="s">
        <v>834</v>
      </c>
      <c r="E11" s="18"/>
      <c r="F11" s="80"/>
      <c r="G11" s="4"/>
      <c r="H11" s="4"/>
      <c r="I11" s="56"/>
    </row>
    <row r="12" spans="1:9" s="1" customFormat="1" ht="15.75" hidden="1" x14ac:dyDescent="0.25">
      <c r="A12" s="4">
        <v>6</v>
      </c>
      <c r="B12" s="13" t="s">
        <v>41</v>
      </c>
      <c r="C12" s="42" t="s">
        <v>785</v>
      </c>
      <c r="D12" s="17" t="s">
        <v>835</v>
      </c>
      <c r="E12" s="18"/>
      <c r="F12" s="80"/>
      <c r="G12" s="4"/>
      <c r="H12" s="4"/>
      <c r="I12" s="4"/>
    </row>
    <row r="13" spans="1:9" s="1" customFormat="1" ht="31.5" x14ac:dyDescent="0.25">
      <c r="A13" s="4">
        <v>7</v>
      </c>
      <c r="B13" s="13" t="s">
        <v>41</v>
      </c>
      <c r="C13" s="42" t="s">
        <v>787</v>
      </c>
      <c r="D13" s="17" t="s">
        <v>836</v>
      </c>
      <c r="E13" s="18"/>
      <c r="F13" s="4"/>
      <c r="G13" s="4"/>
      <c r="H13" s="4"/>
      <c r="I13" s="56"/>
    </row>
  </sheetData>
  <mergeCells count="5">
    <mergeCell ref="A1:F1"/>
    <mergeCell ref="D3:F3"/>
    <mergeCell ref="D6:F6"/>
    <mergeCell ref="D10:F10"/>
    <mergeCell ref="D4:F4"/>
  </mergeCells>
  <conditionalFormatting sqref="I6">
    <cfRule type="containsText" dxfId="1" priority="3" operator="containsText" text="OK">
      <formula>NOT(ISERROR(SEARCH("OK",I6)))</formula>
    </cfRule>
  </conditionalFormatting>
  <conditionalFormatting sqref="I6:I7 I9:I13">
    <cfRule type="containsText" dxfId="0" priority="4" operator="containsText" text="ok">
      <formula>NOT(ISERROR(SEARCH("ok",I6)))</formula>
    </cfRule>
  </conditionalFormatting>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B54BABC725170345B913CF5DA2C8867E" ma:contentTypeVersion="12" ma:contentTypeDescription="Loo uus dokument" ma:contentTypeScope="" ma:versionID="887630852820d7381f5dd8ceb2af29a9">
  <xsd:schema xmlns:xsd="http://www.w3.org/2001/XMLSchema" xmlns:xs="http://www.w3.org/2001/XMLSchema" xmlns:p="http://schemas.microsoft.com/office/2006/metadata/properties" xmlns:ns2="17ad0b4d-3cd6-43db-8a09-904aaf693b0a" xmlns:ns3="c25416ae-31ec-4174-a793-754a2e170643" targetNamespace="http://schemas.microsoft.com/office/2006/metadata/properties" ma:root="true" ma:fieldsID="538b16c768d79d8e7d6f2ce563012ea6" ns2:_="" ns3:_="">
    <xsd:import namespace="17ad0b4d-3cd6-43db-8a09-904aaf693b0a"/>
    <xsd:import namespace="c25416ae-31ec-4174-a793-754a2e17064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ad0b4d-3cd6-43db-8a09-904aaf693b0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Pildisildid" ma:readOnly="false" ma:fieldId="{5cf76f15-5ced-4ddc-b409-7134ff3c332f}" ma:taxonomyMulti="true" ma:sspId="83e70391-72da-4be0-8683-6b76e92471a9"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25416ae-31ec-4174-a793-754a2e170643"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99060472-cd01-476a-bd67-dc7038961911}" ma:internalName="TaxCatchAll" ma:showField="CatchAllData" ma:web="c25416ae-31ec-4174-a793-754a2e17064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c25416ae-31ec-4174-a793-754a2e170643" xsi:nil="true"/>
    <lcf76f155ced4ddcb4097134ff3c332f xmlns="17ad0b4d-3cd6-43db-8a09-904aaf693b0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7E1BE77-074B-47EF-9CF1-243D207AFBF2}"/>
</file>

<file path=customXml/itemProps2.xml><?xml version="1.0" encoding="utf-8"?>
<ds:datastoreItem xmlns:ds="http://schemas.openxmlformats.org/officeDocument/2006/customXml" ds:itemID="{9C1ECBA1-D7EA-4F01-9B81-A1000B2D8958}">
  <ds:schemaRefs>
    <ds:schemaRef ds:uri="http://www.w3.org/XML/1998/namespace"/>
    <ds:schemaRef ds:uri="http://purl.org/dc/elements/1.1/"/>
    <ds:schemaRef ds:uri="http://schemas.microsoft.com/office/2006/metadata/properties"/>
    <ds:schemaRef ds:uri="46933bff-f740-4f03-9500-181ae8c67f29"/>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purl.org/dc/terms/"/>
    <ds:schemaRef ds:uri="c25416ae-31ec-4174-a793-754a2e170643"/>
    <ds:schemaRef ds:uri="17ad0b4d-3cd6-43db-8a09-904aaf693b0a"/>
  </ds:schemaRefs>
</ds:datastoreItem>
</file>

<file path=customXml/itemProps3.xml><?xml version="1.0" encoding="utf-8"?>
<ds:datastoreItem xmlns:ds="http://schemas.openxmlformats.org/officeDocument/2006/customXml" ds:itemID="{26DDF710-9AAB-45C4-B26B-B40A1690EC1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TL EKS märkused</vt:lpstr>
      <vt:lpstr>EL EKS märkused</vt:lpstr>
      <vt:lpstr>VK EKS märkused</vt:lpstr>
      <vt:lpstr>'EL EKS märkused'!Print_Titles</vt:lpstr>
      <vt:lpstr>'TL EKS märkused'!Print_Titles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Edgar Berman</dc:creator>
  <cp:lastModifiedBy>Liisi Pekri - INFRAGATE</cp:lastModifiedBy>
  <cp:lastPrinted>2019-11-15T11:52:24Z</cp:lastPrinted>
  <dcterms:created xsi:type="dcterms:W3CDTF">2018-09-12T09:43:35Z</dcterms:created>
  <dcterms:modified xsi:type="dcterms:W3CDTF">2024-10-09T07:19:26Z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0x010100B54BABC725170345B913CF5DA2C8867E</vt:lpwstr>
  </property>
  <property fmtid="{D5CDD505-2E9C-101B-9397-08002B2CF9AE}" pid="3" name="Order">
    <vt:r8>90000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MediaServiceImageTags">
    <vt:lpwstr/>
  </property>
</Properties>
</file>