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afailid.intra.rmv\yhised\Yld\PROJEKTID\LEPINGUD_registritega\RTK\"/>
    </mc:Choice>
  </mc:AlternateContent>
  <xr:revisionPtr revIDLastSave="0" documentId="13_ncr:81_{747B4E04-D888-43D0-8D79-47E7E075AD7F}" xr6:coauthVersionLast="47" xr6:coauthVersionMax="47" xr10:uidLastSave="{00000000-0000-0000-0000-000000000000}"/>
  <bookViews>
    <workbookView xWindow="-120" yWindow="-120" windowWidth="29040" windowHeight="15840" tabRatio="858" xr2:uid="{00000000-000D-0000-FFFF-FFFF00000000}"/>
  </bookViews>
  <sheets>
    <sheet name="Sisukord" sheetId="1" r:id="rId1"/>
    <sheet name="Koostöökalender" sheetId="2" r:id="rId2"/>
    <sheet name="Värvikood" sheetId="3" state="hidden" r:id="rId3"/>
    <sheet name="1" sheetId="4" r:id="rId4"/>
    <sheet name="2" sheetId="5" r:id="rId5"/>
    <sheet name="3" sheetId="6" r:id="rId6"/>
    <sheet name="4" sheetId="7" r:id="rId7"/>
    <sheet name="5" sheetId="8" r:id="rId8"/>
    <sheet name="Lisa näidis" sheetId="9" r:id="rId9"/>
  </sheets>
  <definedNames>
    <definedName name="_xlnm._FilterDatabase" localSheetId="1" hidden="1">Koostöökalender!$A$4:$I$323</definedName>
    <definedName name="_xlnm._FilterDatabase" localSheetId="0" hidden="1">Sisukord!$A$3:$G$4</definedName>
    <definedName name="_xlnm.Print_Area" localSheetId="3">'1'!$A$1:$G$275</definedName>
    <definedName name="_xlnm.Print_Area" localSheetId="1">Koostöökalender!$A$1:$I$323</definedName>
    <definedName name="_xlnm.Print_Area" localSheetId="0">Sisukord!$A$1:$G$56</definedName>
    <definedName name="Z_05B21F43_7A3B_4539_9156_B0E50F384FD7_.wvu.FilterData" localSheetId="1" hidden="1">Koostöökalender!$A$4:$I$323</definedName>
    <definedName name="Z_05B21F43_7A3B_4539_9156_B0E50F384FD7_.wvu.FilterData" localSheetId="0" hidden="1">Sisukord!$A$3:$G$4</definedName>
    <definedName name="Z_05B21F43_7A3B_4539_9156_B0E50F384FD7_.wvu.PrintArea" localSheetId="3" hidden="1">'1'!$A$1:$G$275</definedName>
    <definedName name="Z_05B21F43_7A3B_4539_9156_B0E50F384FD7_.wvu.PrintArea" localSheetId="1" hidden="1">Koostöökalender!$A$1:$I$323</definedName>
    <definedName name="Z_05B21F43_7A3B_4539_9156_B0E50F384FD7_.wvu.PrintArea" localSheetId="0" hidden="1">Sisukord!$A$1:$G$56</definedName>
    <definedName name="Z_A015C79A_DE20_470B_81C5_8392AC703026_.wvu.FilterData" localSheetId="1" hidden="1">Koostöökalender!$A$4:$I$323</definedName>
    <definedName name="Z_A015C79A_DE20_470B_81C5_8392AC703026_.wvu.FilterData" localSheetId="0" hidden="1">Sisukord!$A$3:$G$4</definedName>
    <definedName name="Z_A015C79A_DE20_470B_81C5_8392AC703026_.wvu.PrintArea" localSheetId="3" hidden="1">'1'!$A$1:$G$275</definedName>
    <definedName name="Z_A015C79A_DE20_470B_81C5_8392AC703026_.wvu.PrintArea" localSheetId="1" hidden="1">Koostöökalender!$A$1:$I$323</definedName>
    <definedName name="Z_A015C79A_DE20_470B_81C5_8392AC703026_.wvu.PrintArea" localSheetId="0" hidden="1">Sisukord!$A$1:$G$56</definedName>
    <definedName name="Z_ECB26F85_51F8_46DE_81A2_30E2FB8675FC_.wvu.FilterData" localSheetId="1" hidden="1">Koostöökalender!$A$4:$I$323</definedName>
    <definedName name="Z_ECB26F85_51F8_46DE_81A2_30E2FB8675FC_.wvu.FilterData" localSheetId="0" hidden="1">Sisukord!$A$1:$G$4</definedName>
  </definedNames>
  <calcPr calcId="191029"/>
  <customWorkbookViews>
    <customWorkbookView name="Liisi Särak - Personal View" guid="{05B21F43-7A3B-4539-9156-B0E50F384FD7}" mergeInterval="0" personalView="1" maximized="1" xWindow="-8" yWindow="-8" windowWidth="1936" windowHeight="1056" tabRatio="858" activeSheetId="1"/>
    <customWorkbookView name="Katre Kirst - Eravaade" guid="{A015C79A-DE20-470B-81C5-8392AC703026}" mergeInterval="0" personalView="1" maximized="1" xWindow="-11" yWindow="-11" windowWidth="1942" windowHeight="1042" tabRatio="858" activeSheetId="5"/>
    <customWorkbookView name="Olga Albrecht - Personal View" guid="{ECB26F85-51F8-46DE-81A2-30E2FB8675FC}" mergeInterval="0" personalView="1" maximized="1" xWindow="2039" yWindow="-9" windowWidth="2066" windowHeight="1098" tabRatio="855" activeSheetId="3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6" l="1"/>
  <c r="F40" i="2" l="1"/>
  <c r="F37" i="2"/>
  <c r="F34" i="2"/>
  <c r="F31" i="2"/>
  <c r="F28" i="2"/>
  <c r="F25" i="2"/>
  <c r="F22" i="2"/>
  <c r="F19" i="2"/>
  <c r="F16" i="2"/>
  <c r="F13" i="2"/>
  <c r="F10" i="2"/>
  <c r="F7" i="2"/>
  <c r="B38" i="2"/>
  <c r="B39" i="2"/>
  <c r="B35" i="2"/>
  <c r="B36" i="2"/>
  <c r="B32" i="2"/>
  <c r="B33" i="2"/>
  <c r="B29" i="2" l="1"/>
  <c r="B30" i="2"/>
  <c r="B26" i="2"/>
  <c r="B27" i="2"/>
  <c r="B24" i="2"/>
  <c r="B25" i="2" l="1"/>
  <c r="B20" i="2"/>
  <c r="B21" i="2"/>
  <c r="B17" i="2"/>
  <c r="B18" i="2"/>
  <c r="B14" i="2"/>
  <c r="B15" i="2"/>
  <c r="B13" i="2"/>
  <c r="B12" i="2"/>
  <c r="B10" i="2"/>
  <c r="B9" i="2"/>
  <c r="B7" i="2"/>
  <c r="B6" i="2"/>
  <c r="B40" i="2"/>
  <c r="B37" i="2"/>
  <c r="B11" i="2"/>
  <c r="B16" i="2"/>
  <c r="B19" i="2"/>
  <c r="B22" i="2"/>
  <c r="B23" i="2"/>
  <c r="B28" i="2"/>
  <c r="B31" i="2"/>
  <c r="B34" i="2"/>
  <c r="B8"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G3" authorId="0" guid="{955BE075-D994-4C58-93E7-F03A8CC95851}" shapeId="0" xr:uid="{00000000-0006-0000-0000-000001000000}">
      <text>
        <r>
          <rPr>
            <sz val="9"/>
            <color indexed="81"/>
            <rFont val="Tahoma"/>
            <charset val="1"/>
          </rPr>
          <t>Näiteks kas andmeid edastatakse krüpteeritult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A4" authorId="0" guid="{48505235-93D6-40CF-A01F-56E8210F4F77}" shapeId="0" xr:uid="{00000000-0006-0000-0100-000001000000}">
      <text>
        <r>
          <rPr>
            <sz val="9"/>
            <color indexed="81"/>
            <rFont val="Tahoma"/>
            <charset val="1"/>
          </rPr>
          <t>Andmete saatmise kuupäev</t>
        </r>
      </text>
    </comment>
    <comment ref="B4" authorId="0" guid="{A2D1B9C7-A980-42B2-85D1-BB6E3BB5B21C}" shapeId="0" xr:uid="{00000000-0006-0000-0100-000002000000}">
      <text>
        <r>
          <rPr>
            <sz val="9"/>
            <color indexed="81"/>
            <rFont val="Tahoma"/>
            <charset val="1"/>
          </rPr>
          <t>Andmete saatimise nädalapäev</t>
        </r>
      </text>
    </comment>
    <comment ref="C4" authorId="0" guid="{8633D1FE-0B8F-458E-B8F3-DD3D1D406BA0}" shapeId="0" xr:uid="{00000000-0006-0000-0100-000003000000}">
      <text>
        <r>
          <rPr>
            <sz val="9"/>
            <color indexed="81"/>
            <rFont val="Tahoma"/>
            <charset val="1"/>
          </rPr>
          <t>Andmete saatja asutus</t>
        </r>
      </text>
    </comment>
    <comment ref="D4" authorId="0" guid="{7F983C5B-7FCA-4668-B278-E8B0DFDB329C}" shapeId="0" xr:uid="{00000000-0006-0000-0100-000004000000}">
      <text>
        <r>
          <rPr>
            <sz val="9"/>
            <color indexed="81"/>
            <rFont val="Tahoma"/>
            <charset val="1"/>
          </rPr>
          <t>Andmete saatmise kontaktisik</t>
        </r>
      </text>
    </comment>
    <comment ref="E4" authorId="0" guid="{B2F0DD73-F211-461B-AC5C-47162E774784}" shapeId="0" xr:uid="{00000000-0006-0000-0100-000005000000}">
      <text>
        <r>
          <rPr>
            <sz val="9"/>
            <color indexed="81"/>
            <rFont val="Tahoma"/>
            <charset val="1"/>
          </rPr>
          <t>Andmeid vastu võttev asutus</t>
        </r>
      </text>
    </comment>
    <comment ref="F4" authorId="0" guid="{FB72A1D8-B8FF-42EC-8F2C-6DA733F47989}" shapeId="0" xr:uid="{00000000-0006-0000-0100-000006000000}">
      <text>
        <r>
          <rPr>
            <sz val="9"/>
            <color indexed="81"/>
            <rFont val="Tahoma"/>
            <charset val="1"/>
          </rPr>
          <t>Andmete vastuvõtmise kontaktisik</t>
        </r>
      </text>
    </comment>
    <comment ref="G4" authorId="0" guid="{D49F55AC-9D06-4FB8-9BEA-02802BFB0FAE}" shapeId="0" xr:uid="{00000000-0006-0000-0100-000007000000}">
      <text>
        <r>
          <rPr>
            <sz val="9"/>
            <color indexed="81"/>
            <rFont val="Tahoma"/>
            <charset val="1"/>
          </rPr>
          <t>Andmete lühikirjeldus</t>
        </r>
      </text>
    </comment>
    <comment ref="I4" authorId="0" guid="{5284DBA0-0097-4626-8FAD-3200BD43F3B0}" shapeId="0" xr:uid="{00000000-0006-0000-0100-000008000000}">
      <text>
        <r>
          <rPr>
            <sz val="9"/>
            <color indexed="81"/>
            <rFont val="Tahoma"/>
            <charset val="1"/>
          </rPr>
          <t>Täiendav/selgitav kommentaar vajadusel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BEDC808B-AD4C-48E8-92AF-9681FE31B0E7}" shapeId="0" xr:uid="{00000000-0006-0000-0300-000001000000}">
      <text>
        <r>
          <rPr>
            <sz val="9"/>
            <color indexed="81"/>
            <rFont val="Tahoma"/>
            <charset val="1"/>
          </rPr>
          <t>Lühikirjeldus, mis on andmete edastuse/jagamise eesmärk</t>
        </r>
      </text>
    </comment>
    <comment ref="B18" authorId="0" guid="{18CE795D-D43E-44E9-861C-C2A8D053DF8A}" shapeId="0" xr:uid="{00000000-0006-0000-0300-000002000000}">
      <text>
        <r>
          <rPr>
            <b/>
            <sz val="9"/>
            <color indexed="81"/>
            <rFont val="Tahoma"/>
            <charset val="1"/>
          </rPr>
          <t>Ivar Pae:</t>
        </r>
        <r>
          <rPr>
            <sz val="9"/>
            <color indexed="81"/>
            <rFont val="Tahoma"/>
            <charset val="1"/>
          </rPr>
          <t xml:space="preserve">
Olemasolul viide seadusele/regulatsioonile, mille alusel andmeid kogutakse
</t>
        </r>
      </text>
    </comment>
    <comment ref="B22" authorId="0" guid="{CEBBE854-A9BB-4F2C-9557-FC669301FD3E}" shapeId="0" xr:uid="{00000000-0006-0000-0300-000003000000}">
      <text>
        <r>
          <rPr>
            <sz val="9"/>
            <color indexed="81"/>
            <rFont val="Tahoma"/>
            <charset val="1"/>
          </rPr>
          <t>Vahetatavate andmete lühikirjeldus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7" authorId="0" guid="{87F5410F-195F-4839-8F3D-6C8FD64AEEA2}" shapeId="0" xr:uid="{00000000-0006-0000-0400-000001000000}">
      <text>
        <r>
          <rPr>
            <sz val="9"/>
            <color indexed="81"/>
            <rFont val="Tahoma"/>
            <charset val="1"/>
          </rPr>
          <t>Lühikirjeldus, mis on andmete edastuse/jagamise eesmärk</t>
        </r>
      </text>
    </comment>
    <comment ref="B20" authorId="0" guid="{953837FB-57BB-43B7-A0A4-B8D61D12C423}" shapeId="0" xr:uid="{00000000-0006-0000-0400-000002000000}">
      <text>
        <r>
          <rPr>
            <sz val="9"/>
            <color indexed="81"/>
            <rFont val="Tahoma"/>
            <charset val="1"/>
          </rPr>
          <t xml:space="preserve">Olemasolul viide seadusele/regulatsioonile, mille alusel andmeid kogutakse
</t>
        </r>
      </text>
    </comment>
    <comment ref="B25" authorId="0" guid="{E6954DB3-4171-4518-8416-C50B9D8EB5E4}" shapeId="0" xr:uid="{00000000-0006-0000-0400-000003000000}">
      <text>
        <r>
          <rPr>
            <sz val="9"/>
            <color indexed="81"/>
            <rFont val="Tahoma"/>
            <charset val="1"/>
          </rPr>
          <t>Vahetatavate andmete lühikirjeldus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6FA2B139-12A3-4225-ABFA-96F67F7484A8}" shapeId="0" xr:uid="{00000000-0006-0000-0500-000001000000}">
      <text>
        <r>
          <rPr>
            <sz val="9"/>
            <color indexed="81"/>
            <rFont val="Tahoma"/>
            <charset val="1"/>
          </rPr>
          <t>Lühikirjeldus, mis on andmete edastuse/jagamise eesmärk</t>
        </r>
      </text>
    </comment>
    <comment ref="B18" authorId="0" guid="{CD534F31-6EDB-4DD6-8C1F-DA0BE2386F39}" shapeId="0" xr:uid="{00000000-0006-0000-0500-000002000000}">
      <text>
        <r>
          <rPr>
            <sz val="9"/>
            <color indexed="81"/>
            <rFont val="Tahoma"/>
            <charset val="1"/>
          </rPr>
          <t xml:space="preserve">Olemasolul viide seadusele/regulatsioonile, mille alusel andmeid kogutakse
</t>
        </r>
      </text>
    </comment>
    <comment ref="B22" authorId="0" guid="{32DB4021-7C60-4E04-8BA6-90C6133EB102}" shapeId="0" xr:uid="{00000000-0006-0000-0500-000003000000}">
      <text>
        <r>
          <rPr>
            <sz val="9"/>
            <color indexed="81"/>
            <rFont val="Tahoma"/>
            <charset val="1"/>
          </rPr>
          <t>Vahetatavate andmete lühikirjeldus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21EA7EE0-78FB-4D82-8712-C3CCF53ADC45}" shapeId="0" xr:uid="{00000000-0006-0000-0600-000001000000}">
      <text>
        <r>
          <rPr>
            <b/>
            <sz val="9"/>
            <color indexed="81"/>
            <rFont val="Tahoma"/>
            <charset val="1"/>
          </rPr>
          <t>Ivar Pae:</t>
        </r>
        <r>
          <rPr>
            <sz val="9"/>
            <color indexed="81"/>
            <rFont val="Tahoma"/>
            <charset val="1"/>
          </rPr>
          <t xml:space="preserve">
Lühikirjeldus, mis on andmete edastuse/jagamise eesmärk</t>
        </r>
      </text>
    </comment>
    <comment ref="B18" authorId="0" guid="{4D1B2146-6BD1-4D7E-A0C0-E750EA12FEA0}" shapeId="0" xr:uid="{00000000-0006-0000-0600-000002000000}">
      <text>
        <r>
          <rPr>
            <b/>
            <sz val="9"/>
            <color indexed="81"/>
            <rFont val="Tahoma"/>
            <charset val="1"/>
          </rPr>
          <t>Ivar Pae:</t>
        </r>
        <r>
          <rPr>
            <sz val="9"/>
            <color indexed="81"/>
            <rFont val="Tahoma"/>
            <charset val="1"/>
          </rPr>
          <t xml:space="preserve">
Olemasolul viide seadusele/regulatsioonile, mille alusel andmeid kogutakse
</t>
        </r>
      </text>
    </comment>
    <comment ref="B22" authorId="0" guid="{87299CE0-9EEB-43FB-A8A9-0AB244BCE94E}" shapeId="0" xr:uid="{00000000-0006-0000-0600-000003000000}">
      <text>
        <r>
          <rPr>
            <b/>
            <sz val="9"/>
            <color indexed="81"/>
            <rFont val="Tahoma"/>
            <charset val="1"/>
          </rPr>
          <t>Ivar Pae:</t>
        </r>
        <r>
          <rPr>
            <sz val="9"/>
            <color indexed="81"/>
            <rFont val="Tahoma"/>
            <charset val="1"/>
          </rPr>
          <t xml:space="preserve">
Vahetatavate andmete lühikirjeldus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F3D33976-0F2D-4326-80FC-3D266CED8B7E}" shapeId="0" xr:uid="{00000000-0006-0000-0700-000001000000}">
      <text>
        <r>
          <rPr>
            <sz val="9"/>
            <color indexed="81"/>
            <rFont val="Tahoma"/>
            <charset val="1"/>
          </rPr>
          <t>Lühikirjeldus, mis on andmete edastuse/jagamise eesmärk</t>
        </r>
      </text>
    </comment>
    <comment ref="B18" authorId="0" guid="{B2A83A14-1A9F-4F86-BF8A-07BF390C34A6}" shapeId="0" xr:uid="{00000000-0006-0000-0700-000002000000}">
      <text>
        <r>
          <rPr>
            <sz val="9"/>
            <color indexed="81"/>
            <rFont val="Tahoma"/>
            <charset val="1"/>
          </rPr>
          <t xml:space="preserve">Olemasolul viide seadusele/regulatsioonile, mille alusel andmeid kogutakse
</t>
        </r>
      </text>
    </comment>
    <comment ref="B22" authorId="0" guid="{59C6C297-A2D7-4BFD-8FA2-9002F326707F}" shapeId="0" xr:uid="{00000000-0006-0000-0700-000003000000}">
      <text>
        <r>
          <rPr>
            <sz val="9"/>
            <color indexed="81"/>
            <rFont val="Tahoma"/>
            <charset val="1"/>
          </rPr>
          <t>Vahetatavate andmete lühikirjeldus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66EB5E10-BA18-45D0-AE5B-AE9483CC8BEB}" shapeId="0" xr:uid="{00000000-0006-0000-0800-000001000000}">
      <text>
        <r>
          <rPr>
            <sz val="9"/>
            <color indexed="81"/>
            <rFont val="Tahoma"/>
            <charset val="1"/>
          </rPr>
          <t>Lühikirjeldus, mis on andmete edastuse/jagamise eesmärk</t>
        </r>
      </text>
    </comment>
    <comment ref="B18" authorId="0" guid="{9750B3EA-6F4D-4F6A-88F0-4BB2FC6C5E0F}" shapeId="0" xr:uid="{00000000-0006-0000-0800-000002000000}">
      <text>
        <r>
          <rPr>
            <sz val="9"/>
            <color indexed="81"/>
            <rFont val="Tahoma"/>
            <charset val="1"/>
          </rPr>
          <t xml:space="preserve">Olemasolul viide seadusele/regulatsioonile, mille alusel andmeid kogutakse
</t>
        </r>
      </text>
    </comment>
    <comment ref="B22" authorId="0" guid="{0E884F15-CC4C-40AD-B309-1D56DDB51C4D}" shapeId="0" xr:uid="{00000000-0006-0000-0800-000003000000}">
      <text>
        <r>
          <rPr>
            <sz val="9"/>
            <color indexed="81"/>
            <rFont val="Tahoma"/>
            <charset val="1"/>
          </rPr>
          <t>Vahetatavate andmete lühikirjeldus</t>
        </r>
      </text>
    </comment>
  </commentList>
</comments>
</file>

<file path=xl/sharedStrings.xml><?xml version="1.0" encoding="utf-8"?>
<sst xmlns="http://schemas.openxmlformats.org/spreadsheetml/2006/main" count="874" uniqueCount="270">
  <si>
    <t>Nimetus</t>
  </si>
  <si>
    <t>Seadusandlus (lingid)</t>
  </si>
  <si>
    <t>Andmete edastamisformaat ja -kanal</t>
  </si>
  <si>
    <t>Andmete edastamise tähtajad</t>
  </si>
  <si>
    <t>Andmete korrigeerimine</t>
  </si>
  <si>
    <t>Nimi</t>
  </si>
  <si>
    <t>Telefon</t>
  </si>
  <si>
    <t>meiliaadress</t>
  </si>
  <si>
    <t>Andmeedastuse eest vastutaja(d) ja andmete saaja(d)</t>
  </si>
  <si>
    <t>Statistikaamet (SA)</t>
  </si>
  <si>
    <t>Eesmärk</t>
  </si>
  <si>
    <t>Andmete kasutamise ja avaldamisega seotud kokkulepped, muud märkused (metainfo)</t>
  </si>
  <si>
    <t>Kontaktisikud ja kontaktid</t>
  </si>
  <si>
    <t>Koostöökalender</t>
  </si>
  <si>
    <t>SA</t>
  </si>
  <si>
    <t>Andmed</t>
  </si>
  <si>
    <t>Kuupäev</t>
  </si>
  <si>
    <t>EP-SA kooskõlastus olemas</t>
  </si>
  <si>
    <t>SA ettepanek</t>
  </si>
  <si>
    <t>EP ettepanek</t>
  </si>
  <si>
    <t>Koostöö kalender (lahtri värv ja punane teksr)</t>
  </si>
  <si>
    <t>SA kooskõlastaja</t>
  </si>
  <si>
    <t>SISUKORD</t>
  </si>
  <si>
    <t>Tööleht 1</t>
  </si>
  <si>
    <t>Tööleht 2</t>
  </si>
  <si>
    <t>Tööleht 3</t>
  </si>
  <si>
    <t>Tööleht 4</t>
  </si>
  <si>
    <t>Tööleht 5</t>
  </si>
  <si>
    <t>Töölehe nr</t>
  </si>
  <si>
    <t>Andmete saaja</t>
  </si>
  <si>
    <t>Koostöökokkuleppe punkt</t>
  </si>
  <si>
    <t>Kommentaar</t>
  </si>
  <si>
    <t>Nädalapäev</t>
  </si>
  <si>
    <t>RTK kooskõlastaja</t>
  </si>
  <si>
    <t>Saatja</t>
  </si>
  <si>
    <t>Saaja</t>
  </si>
  <si>
    <t>Saaja nimi</t>
  </si>
  <si>
    <t>RTK</t>
  </si>
  <si>
    <t>Vastutaja nimi</t>
  </si>
  <si>
    <t>Riigi Tugiteenuste Keskus (RTK)</t>
  </si>
  <si>
    <t>Abc</t>
  </si>
  <si>
    <t>Edastaja:</t>
  </si>
  <si>
    <t>Saaja:</t>
  </si>
  <si>
    <t>SDDS Plus</t>
  </si>
  <si>
    <t>Riigieelarve täitmine</t>
  </si>
  <si>
    <t>Periood mille kohta</t>
  </si>
  <si>
    <t>Jrk nr</t>
  </si>
  <si>
    <t>Välja kood</t>
  </si>
  <si>
    <t>Välja formaat</t>
  </si>
  <si>
    <t>Kirjeldus</t>
  </si>
  <si>
    <t>Andmete edastusel kasutatavad andmetabelid ja andmeväljad.</t>
  </si>
  <si>
    <t>Loendid</t>
  </si>
  <si>
    <t>1.</t>
  </si>
  <si>
    <t>ALL_ID</t>
  </si>
  <si>
    <t>NUMBER</t>
  </si>
  <si>
    <t>Tabeli Allikad identifitseerimise number</t>
  </si>
  <si>
    <t>2.</t>
  </si>
  <si>
    <t>ALLIKAD_KOOD</t>
  </si>
  <si>
    <t>TEXT</t>
  </si>
  <si>
    <t>Allika kood Riigi Raamatupidamise Üldeeskirja alusel</t>
  </si>
  <si>
    <t>3.</t>
  </si>
  <si>
    <t>ALLIKAD_NIMETUS</t>
  </si>
  <si>
    <t>Allika nimetus Riigi Raamatupidamise Üldeeskirja alusel</t>
  </si>
  <si>
    <t>4.</t>
  </si>
  <si>
    <t>KEHTIV</t>
  </si>
  <si>
    <t xml:space="preserve">Tabeli rea kehtivus </t>
  </si>
  <si>
    <t>5.</t>
  </si>
  <si>
    <t>VANEMA_ID</t>
  </si>
  <si>
    <t>Konsolideerivale üksusele omistatud unikaalne identifikaator</t>
  </si>
  <si>
    <t>6.</t>
  </si>
  <si>
    <t>SISESTUSAEG</t>
  </si>
  <si>
    <t>DATETIME</t>
  </si>
  <si>
    <t>Tabeli rea sisestamise aeg</t>
  </si>
  <si>
    <t>7.</t>
  </si>
  <si>
    <t>MUUTMISAEG</t>
  </si>
  <si>
    <t>Tabeli rea muutmiseaeg</t>
  </si>
  <si>
    <t>KON_ID</t>
  </si>
  <si>
    <t>Tabeli Kontod identifikaator</t>
  </si>
  <si>
    <t>KONTO_KOOD</t>
  </si>
  <si>
    <t>Konto või kontode grupeeringu kood Riigi Raamatupidamise Üldeeskirja alusel</t>
  </si>
  <si>
    <t>KONTO_NIMETUS</t>
  </si>
  <si>
    <t>Konto või kontode grupeeringu nimetus Riigi Raamatupidamise Üldeeskirja alusel</t>
  </si>
  <si>
    <t>TP_NOUTAV</t>
  </si>
  <si>
    <t>Nõutav tehingupartneri kood</t>
  </si>
  <si>
    <t>TA_NOUTAV</t>
  </si>
  <si>
    <t>Nõutav tegevusala kood</t>
  </si>
  <si>
    <t>A_NOUTAV</t>
  </si>
  <si>
    <t>Nõutav allika kood</t>
  </si>
  <si>
    <t>R_NOUTAV</t>
  </si>
  <si>
    <t>Nõutav rahavoo kood</t>
  </si>
  <si>
    <t>8.</t>
  </si>
  <si>
    <t>Tabeli rea kehtivus</t>
  </si>
  <si>
    <t>9.</t>
  </si>
  <si>
    <t>10.</t>
  </si>
  <si>
    <t>11.</t>
  </si>
  <si>
    <t>Tabeli rea muutmise aeg</t>
  </si>
  <si>
    <t>12.</t>
  </si>
  <si>
    <t>NOUTAV_TP_KOODID</t>
  </si>
  <si>
    <t>Konkreetse väärtusega tehingupartneri kood</t>
  </si>
  <si>
    <t>PER_ID</t>
  </si>
  <si>
    <t>Tabeli Perioodid identifikaator</t>
  </si>
  <si>
    <t>PER_NIMETUS</t>
  </si>
  <si>
    <t>Tabeli Perioodid vaatlusperiood</t>
  </si>
  <si>
    <t>PER_ALGUS</t>
  </si>
  <si>
    <t>Aruandeperioodi alguskuupäev</t>
  </si>
  <si>
    <t>PER_LOPP</t>
  </si>
  <si>
    <t>Aruandeperioodi lõpu kuupäev</t>
  </si>
  <si>
    <t>AASTA_VIIMANE</t>
  </si>
  <si>
    <t>Aasta viimane periood</t>
  </si>
  <si>
    <t>KOMMENTAAR</t>
  </si>
  <si>
    <t>Periood, millega on tegemist, kuu või kvartal</t>
  </si>
  <si>
    <t>AAST_ID</t>
  </si>
  <si>
    <t>Aasta identifikaator</t>
  </si>
  <si>
    <t>STAAT_ID</t>
  </si>
  <si>
    <t>Tabeli staatused identifitseerimise number</t>
  </si>
  <si>
    <t>PERTUN_ID</t>
  </si>
  <si>
    <t>Tabeli Perioodi tunnused identifikaator</t>
  </si>
  <si>
    <t>ANDMED_AL</t>
  </si>
  <si>
    <t>Tabeli Perioodi alguskuupäev</t>
  </si>
  <si>
    <t>13.</t>
  </si>
  <si>
    <t>ANDMED_KUNI</t>
  </si>
  <si>
    <t>Tabeli Periood lõpu kuupäev</t>
  </si>
  <si>
    <t>RAHVOO_ID</t>
  </si>
  <si>
    <t>Tabeli Rahavood identifikaator</t>
  </si>
  <si>
    <t>RAHAVOOD_KOOD</t>
  </si>
  <si>
    <t>Rahavoo kood Riigi Raamatupidamise Üldeeskirja alusel</t>
  </si>
  <si>
    <t>RAHAVOOD_NIMETUS</t>
  </si>
  <si>
    <t>Rahavoo nimetus Riigi Raamatupidamise Üldeeskirja alusel</t>
  </si>
  <si>
    <t>TP_TA_NOUTAV</t>
  </si>
  <si>
    <t>Nõutavad tehingupartneri ja tegevusala kood</t>
  </si>
  <si>
    <t>SALAND_ID</t>
  </si>
  <si>
    <t>Tabeli Saldoandmikud identifikaator</t>
  </si>
  <si>
    <t>TEHPAR_ID</t>
  </si>
  <si>
    <t>Tabeli Tehingu partnerid identifikaator</t>
  </si>
  <si>
    <t>Tabeli staatused identifikaator</t>
  </si>
  <si>
    <t>AJALOO_LOGIMINE</t>
  </si>
  <si>
    <t>Saldoandmiku muudatuste logi</t>
  </si>
  <si>
    <t>SAL_ID</t>
  </si>
  <si>
    <t>DEEBET</t>
  </si>
  <si>
    <t>Deebet</t>
  </si>
  <si>
    <t>KREEDIT</t>
  </si>
  <si>
    <t>Kreedit</t>
  </si>
  <si>
    <t>TEGALA_ID</t>
  </si>
  <si>
    <t>Tabeli Tegevusalad identifikaator</t>
  </si>
  <si>
    <t>Tabeli Allikad identifikaator</t>
  </si>
  <si>
    <t>Tabeli Tehingupartnerid identifikaator</t>
  </si>
  <si>
    <t>VEATEADE</t>
  </si>
  <si>
    <t>Veateade, kui rida ei vasta reeglitele</t>
  </si>
  <si>
    <t>STAATUS</t>
  </si>
  <si>
    <t>Staatuse nimetus, näitab aruanderidade staatust</t>
  </si>
  <si>
    <t>STAAT_KOOD</t>
  </si>
  <si>
    <t>Staatuse kood</t>
  </si>
  <si>
    <t>LIIK</t>
  </si>
  <si>
    <t>Staatuse liik</t>
  </si>
  <si>
    <t>JARJEKORD</t>
  </si>
  <si>
    <t>Staatuse järjekord</t>
  </si>
  <si>
    <t>TEGALA_KOOD</t>
  </si>
  <si>
    <t>Tegevusala kood Riigi Raamatupidamise Üldeeskirja alusel</t>
  </si>
  <si>
    <t>TEGALA_NIMETUS</t>
  </si>
  <si>
    <t>Tegevusala koodi nimetus Riigi Raamatupidamise Üldeeskirja alusel</t>
  </si>
  <si>
    <t>TP_KOOD</t>
  </si>
  <si>
    <t>Tehingupartneri kood Riigi Raamatupidamise Üldeeskirja alusel</t>
  </si>
  <si>
    <t>TP_NIMETUS</t>
  </si>
  <si>
    <t>Tehingupartneri nimetus Riigi Raamatupidamise Üldeeskirja alusel</t>
  </si>
  <si>
    <t>TP_REGISTRIKOOD</t>
  </si>
  <si>
    <t>Tehingupartneri registreerimiskood</t>
  </si>
  <si>
    <t>TP_KONTAKTISIK</t>
  </si>
  <si>
    <t>Tehingupartneri kontaktisik Riigi Raamatupidamise Üldeeskirja alusel</t>
  </si>
  <si>
    <t>TP_TELEFON</t>
  </si>
  <si>
    <t>Tehingupartneri kontaktisiku telefon Riigi Raamatupidamise Üldeeskirja alusel</t>
  </si>
  <si>
    <t>TP_EPOST</t>
  </si>
  <si>
    <t>Tehingupartneri kontaktisiku eposti aadress Riigi Raamatupidamise Üldeeskirja alusel</t>
  </si>
  <si>
    <t>KEHTIV_AL</t>
  </si>
  <si>
    <t>Tabeli rea kehtivuse algus</t>
  </si>
  <si>
    <t>KEHTIV_KUNI</t>
  </si>
  <si>
    <t>Tabeli rea kehtivuse lõpukuupäev</t>
  </si>
  <si>
    <t>LUBATUD_ALATES</t>
  </si>
  <si>
    <t>Kuupäev, millest alates võib Riigi Raamatupidamise Üldeeskirja tehingupartneri koodiga aruandeid esitada</t>
  </si>
  <si>
    <t>Kuupäev, milleni võib Riigi Raamatupidamise Üldeeskirja tehingupartneri koodiga aruandeid esitada</t>
  </si>
  <si>
    <t>SALASTATUD</t>
  </si>
  <si>
    <t>Piiratud ligipääs tehingupartneri koodi andmetele</t>
  </si>
  <si>
    <t>TYYP</t>
  </si>
  <si>
    <t>Tehingupartnerile omistatud tüüp Riigi Raamatupidamise Üldeeskirja alusel</t>
  </si>
  <si>
    <t>14.</t>
  </si>
  <si>
    <t>15.</t>
  </si>
  <si>
    <t>16.</t>
  </si>
  <si>
    <r>
      <t>LUBATUD</t>
    </r>
    <r>
      <rPr>
        <sz val="10"/>
        <color theme="1"/>
        <rFont val="Roboto"/>
        <charset val="186"/>
      </rPr>
      <t> </t>
    </r>
    <r>
      <rPr>
        <sz val="10"/>
        <color rgb="FF000000"/>
        <rFont val="Roboto"/>
        <charset val="186"/>
      </rPr>
      <t>_KUNI</t>
    </r>
  </si>
  <si>
    <t>2. Kontod</t>
  </si>
  <si>
    <t>3. Perioodid</t>
  </si>
  <si>
    <t>Tabeli nimi: 5113.xsd</t>
  </si>
  <si>
    <t>Tabeli nimi: 5114.xsd</t>
  </si>
  <si>
    <t>Tabeli nimi: 5115.xsd</t>
  </si>
  <si>
    <t>4. Rahavood</t>
  </si>
  <si>
    <t>Tabeli nimi: 5116.xsd</t>
  </si>
  <si>
    <t>5. Saldoandmikud</t>
  </si>
  <si>
    <t>Tabeli nimi: 5117.xsd</t>
  </si>
  <si>
    <t>6. Saldo</t>
  </si>
  <si>
    <t>Tabeli nimi: 5108.xsd</t>
  </si>
  <si>
    <t>7. Staatused</t>
  </si>
  <si>
    <t>Tabeli nimi: 5118.xsd</t>
  </si>
  <si>
    <t>8. Tegevusalad</t>
  </si>
  <si>
    <t>Tabeli nimi: 5119.xsd</t>
  </si>
  <si>
    <t>9. Tehingupartnerid</t>
  </si>
  <si>
    <t>Tabeli nimi: 5120.xsd</t>
  </si>
  <si>
    <t>3.4. Andmevahetus Rahvusvahelise Valuutafondi (IMF) andmelevistandardi (SDDS Plus) raames võetud andmete levitamise kohustuste täitmiseks</t>
  </si>
  <si>
    <t>Automaatne andmeedastus Riigi Tugiteenuste Keskusele kuuluvast SALDO infosüsteemist Statistikaametile üle Statistikaameti x-tee teenuste (xGate).</t>
  </si>
  <si>
    <t>Valitsemissektori üksuste nimekiri</t>
  </si>
  <si>
    <t>3.3. Valitsemissektori üksuste nimekirja koostamine</t>
  </si>
  <si>
    <t>kuuline</t>
  </si>
  <si>
    <t>Evelin Ahermaa</t>
  </si>
  <si>
    <t>Ülemäärase eelarvepuudujäägi menetlus (EDP)</t>
  </si>
  <si>
    <t>Edastaja (RTK):</t>
  </si>
  <si>
    <t>Saaja (SA):</t>
  </si>
  <si>
    <t>Edastaja (SA):</t>
  </si>
  <si>
    <t>Saaja (RTK):</t>
  </si>
  <si>
    <t>evelin.ahermaa@stat.ee</t>
  </si>
  <si>
    <t>EDP kevad- ja sügisnotifikatsiooni küsimustele vastamine ja Eurostati täiendava andmevajaduse rahuldamine.</t>
  </si>
  <si>
    <t>https://www.riigiteataja.ee/akt/121062016019</t>
  </si>
  <si>
    <t>Riigieelarve seadus</t>
  </si>
  <si>
    <t>Valitsemissektori üksuste nimekirja koostamine ja valideerimine.</t>
  </si>
  <si>
    <t>Keskvalitsuse finantsnäitajad</t>
  </si>
  <si>
    <t>Valitsemissektori üksuste nimekirjad.</t>
  </si>
  <si>
    <t>IMF-i andmelevistandardi SDDS Plus järgimise tagamine.</t>
  </si>
  <si>
    <t>Parema ühtse infovälja tagamine.</t>
  </si>
  <si>
    <t>https://eur-lex.europa.eu/legal-content/en/ALL/?uri=CELEX:32009R0479</t>
  </si>
  <si>
    <t>NÕUKOGU MÄÄRUS (EÜ) nr 479/2009, 25. mai 2009, Euroopa Ühenduse asutamislepingule lisatud ülemäärase eelarvepuudujäägi menetlust käsitleva protokolli kohaldamise kohta</t>
  </si>
  <si>
    <t>Statistikaameti esitatud vormil (Excel) e-postiga.</t>
  </si>
  <si>
    <t>e-postiga</t>
  </si>
  <si>
    <t>EDP notifikatsiooni perioodidel aprillis ja oktoobris.</t>
  </si>
  <si>
    <t>Riigieelarve täitmise aruanne.</t>
  </si>
  <si>
    <t>Üksuste klassifitseerimise (RTK) ja ümberklassifitseerimise (SA) otsuste järgselt.</t>
  </si>
  <si>
    <t>Juta Maar</t>
  </si>
  <si>
    <t>Erki Paul Ridal</t>
  </si>
  <si>
    <t>juta.maar@rtk.ee</t>
  </si>
  <si>
    <t>erki-paul.ridal@rtk.ee</t>
  </si>
  <si>
    <t>3.2. Andmevahetus Saldoandmike Infosüsteemist</t>
  </si>
  <si>
    <t>3.5. Riigieelarve täitmise aruande esitamine</t>
  </si>
  <si>
    <t xml:space="preserve">3.8. Ülemäärase eelarvepuudujäägi menetlus (EDP) </t>
  </si>
  <si>
    <t>Valitsemissektori rahandusstatistika arvestuste jaoks sisendandmete saamine.</t>
  </si>
  <si>
    <t>Statistikaamet avaldab oma kodulehel üksuste nimekirja (sh valitsemissektori üksused) kord aastas (1. dets).</t>
  </si>
  <si>
    <t>Toodud koostöökalendris.</t>
  </si>
  <si>
    <t>https://www.imf.org/en/Publications/Policy-Papers/Issues/2016/12/31/Proposed-Amendments-to-the-Special-Data-Dissemination-Standard-Plus-and-the-Annex-on-the-PP4979</t>
  </si>
  <si>
    <t xml:space="preserve">Päringutele vastamine. </t>
  </si>
  <si>
    <t>Pooled teadvustavad, et EDP notifikatsiooniprotsess on aegkriitiline ning nõuab mõlemalt poolelt, et Eesti seisukohtade 
kooskõlastamiseks vastatakse päringutele päeva sees.</t>
  </si>
  <si>
    <t xml:space="preserve">Kui aegreas on olnud korrigeerimisi (võrreldes varem saadetud andmetega), siis saadab RTK Statistikaametile aruandekuu andmed koos varsemate kuude korrigeeritud andmetega. 
 </t>
  </si>
  <si>
    <t>https://www.riigiteataja.ee/akt/RES</t>
  </si>
  <si>
    <t>adminandmed@stat.ee</t>
  </si>
  <si>
    <t>https://www.riigiteataja.ee/akt/104122019013</t>
  </si>
  <si>
    <t>üle xGate</t>
  </si>
  <si>
    <t>KOOSTÖÖKALENDER 2023</t>
  </si>
  <si>
    <t>Katre Kirst</t>
  </si>
  <si>
    <t>sdds@stat.ee</t>
  </si>
  <si>
    <t>november 2022</t>
  </si>
  <si>
    <t>detsember 2022</t>
  </si>
  <si>
    <t>jaanuar 2023</t>
  </si>
  <si>
    <t>veebruar 2023</t>
  </si>
  <si>
    <t>märts 2023</t>
  </si>
  <si>
    <t>aprill 2023</t>
  </si>
  <si>
    <t>mai 2023</t>
  </si>
  <si>
    <t>juuni 2023</t>
  </si>
  <si>
    <t>juuli 2023</t>
  </si>
  <si>
    <t>august 2023</t>
  </si>
  <si>
    <t>september 2023</t>
  </si>
  <si>
    <t>oktoober 2023</t>
  </si>
  <si>
    <t>Alice Mikk</t>
  </si>
  <si>
    <t>Alice Mikk, 
Erki Paul Ridal</t>
  </si>
  <si>
    <t>alice.mikk@stat.ee</t>
  </si>
  <si>
    <t>1. Allikad</t>
  </si>
  <si>
    <t>Tabeli Saldo identifikaator</t>
  </si>
  <si>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</sst>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numFmts>
  <fonts count="34">
    <font>
      <sz val="10"/>
      <color theme="1"/>
      <name val="Arial"/>
      <family val="2"/>
      <charset val="186"/>
    </font>
    <font>
      <sz val="10"/>
      <color theme="1"/>
      <name val="Roboto"/>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0"/>
      <color theme="1"/>
      <name val="Arial"/>
      <family val="2"/>
      <charset val="186"/>
    </font>
    <font>
      <u/>
      <sz val="10"/>
      <color theme="10"/>
      <name val="Arial"/>
      <family val="2"/>
      <charset val="186"/>
    </font>
    <font>
      <sz val="10"/>
      <color rgb="FFFF0000"/>
      <name val="Arial"/>
      <family val="2"/>
      <charset val="186"/>
    </font>
    <font>
      <b/>
      <sz val="10"/>
      <name val="Arial"/>
      <family val="2"/>
      <charset val="186"/>
    </font>
    <font>
      <sz val="10"/>
      <name val="Arial"/>
      <family val="2"/>
      <charset val="186"/>
    </font>
    <font>
      <sz val="11"/>
      <color theme="1"/>
      <name val="Calibri"/>
      <family val="2"/>
      <charset val="186"/>
      <scheme val="minor"/>
    </font>
    <font>
      <sz val="10"/>
      <color rgb="FF000000"/>
      <name val="Arial"/>
      <family val="2"/>
      <charset val="186"/>
    </font>
    <font>
      <u/>
      <sz val="11"/>
      <color theme="10"/>
      <name val="Calibri"/>
      <family val="2"/>
      <charset val="186"/>
      <scheme val="minor"/>
    </font>
    <font>
      <sz val="10"/>
      <color theme="1"/>
      <name val="Arial"/>
      <family val="2"/>
      <charset val="186"/>
    </font>
    <font>
      <u/>
      <sz val="10"/>
      <color indexed="32"/>
      <name val="Arial"/>
      <family val="2"/>
      <charset val="186"/>
    </font>
    <font>
      <b/>
      <sz val="10"/>
      <color rgb="FFFF0000"/>
      <name val="Arial"/>
      <family val="2"/>
      <charset val="186"/>
    </font>
    <font>
      <b/>
      <sz val="10"/>
      <color rgb="FF000000"/>
      <name val="Arial"/>
      <family val="2"/>
      <charset val="186"/>
    </font>
    <font>
      <u/>
      <sz val="10"/>
      <color rgb="FF0000FF"/>
      <name val="Arial"/>
      <family val="2"/>
      <charset val="186"/>
    </font>
    <font>
      <strike/>
      <sz val="10"/>
      <name val="Arial"/>
      <family val="2"/>
      <charset val="186"/>
    </font>
    <font>
      <sz val="10"/>
      <name val="MS Sans Serif"/>
      <family val="2"/>
      <charset val="186"/>
    </font>
    <font>
      <sz val="10"/>
      <name val="MS Sans Serif"/>
      <family val="2"/>
      <charset val="186"/>
    </font>
    <font>
      <u/>
      <sz val="10"/>
      <color theme="1"/>
      <name val="Arial"/>
      <family val="2"/>
      <charset val="186"/>
    </font>
    <font>
      <sz val="9"/>
      <color indexed="81"/>
      <name val="Tahoma"/>
      <charset val="1"/>
    </font>
    <font>
      <b/>
      <sz val="9"/>
      <color indexed="81"/>
      <name val="Tahoma"/>
      <charset val="1"/>
    </font>
    <font>
      <sz val="10"/>
      <color rgb="FF000000"/>
      <name val="Roboto"/>
      <charset val="186"/>
    </font>
    <font>
      <sz val="10"/>
      <color theme="1"/>
      <name val="Roboto"/>
      <charset val="186"/>
    </font>
    <font>
      <b/>
      <sz val="10"/>
      <color theme="1"/>
      <name val="Roboto"/>
      <charset val="186"/>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thick">
        <color indexed="64"/>
      </right>
      <top style="thick">
        <color indexed="64"/>
      </top>
      <bottom style="thick">
        <color indexed="64"/>
      </bottom>
      <diagonal/>
    </border>
  </borders>
  <cellStyleXfs count="116">
    <xf numFmtId="0" fontId="0" fillId="0" borderId="0"/>
    <xf numFmtId="0" fontId="13"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7" fillId="0" borderId="0"/>
    <xf numFmtId="0" fontId="16" fillId="0" borderId="0"/>
    <xf numFmtId="0" fontId="16" fillId="0" borderId="0"/>
    <xf numFmtId="0" fontId="11" fillId="0" borderId="0"/>
    <xf numFmtId="0" fontId="16" fillId="0" borderId="0">
      <alignment vertical="top"/>
    </xf>
    <xf numFmtId="0" fontId="19"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16" fillId="0" borderId="0"/>
    <xf numFmtId="0" fontId="10" fillId="0" borderId="0"/>
    <xf numFmtId="0" fontId="9" fillId="0" borderId="0"/>
    <xf numFmtId="0" fontId="18" fillId="0" borderId="0"/>
    <xf numFmtId="0" fontId="24" fillId="0" borderId="0" applyBorder="0" applyProtection="0"/>
    <xf numFmtId="0" fontId="20" fillId="0" borderId="0"/>
    <xf numFmtId="0" fontId="8" fillId="0" borderId="0"/>
    <xf numFmtId="0" fontId="16" fillId="0" borderId="0"/>
    <xf numFmtId="0" fontId="16" fillId="0" borderId="0"/>
    <xf numFmtId="0" fontId="7" fillId="0" borderId="0"/>
    <xf numFmtId="0" fontId="20" fillId="0" borderId="0"/>
    <xf numFmtId="0" fontId="6" fillId="0" borderId="0"/>
    <xf numFmtId="0" fontId="5"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7" fillId="0" borderId="0"/>
    <xf numFmtId="0" fontId="1" fillId="0" borderId="0"/>
    <xf numFmtId="0" fontId="20" fillId="0" borderId="0"/>
    <xf numFmtId="0" fontId="2" fillId="0" borderId="0"/>
  </cellStyleXfs>
  <cellXfs count="148">
    <xf numFmtId="0" fontId="0" fillId="0" borderId="0" xfId="0"/>
    <xf numFmtId="0" fontId="12" fillId="0" borderId="0" xfId="0" applyFont="1"/>
    <xf numFmtId="0" fontId="0" fillId="2" borderId="0" xfId="0" applyFill="1"/>
    <xf numFmtId="0" fontId="0" fillId="3" borderId="0" xfId="0" applyFill="1"/>
    <xf numFmtId="0" fontId="0" fillId="4" borderId="0" xfId="0" applyFill="1"/>
    <xf numFmtId="0" fontId="14" fillId="0" borderId="0" xfId="0" applyFont="1" applyFill="1"/>
    <xf numFmtId="0" fontId="14" fillId="0" borderId="0" xfId="0" applyFont="1"/>
    <xf numFmtId="0" fontId="0" fillId="0" borderId="0" xfId="0" applyAlignment="1">
      <alignment vertical="top"/>
    </xf>
    <xf numFmtId="0" fontId="23" fillId="0" borderId="0" xfId="0" applyFont="1" applyAlignment="1">
      <alignment horizontal="left" vertical="top"/>
    </xf>
    <xf numFmtId="0" fontId="13" fillId="0" borderId="1" xfId="1" applyBorder="1" applyAlignment="1">
      <alignment vertical="top" wrapText="1"/>
    </xf>
    <xf numFmtId="0" fontId="16" fillId="0" borderId="1" xfId="0" applyFont="1" applyBorder="1" applyAlignment="1">
      <alignment horizontal="left" vertical="top" wrapText="1"/>
    </xf>
    <xf numFmtId="0" fontId="12" fillId="0" borderId="0" xfId="0" applyFont="1" applyAlignment="1">
      <alignment vertical="top"/>
    </xf>
    <xf numFmtId="0" fontId="0" fillId="0" borderId="0" xfId="0" applyFont="1" applyAlignment="1">
      <alignment vertical="top"/>
    </xf>
    <xf numFmtId="0" fontId="12" fillId="6" borderId="1" xfId="0" applyFont="1" applyFill="1" applyBorder="1" applyAlignment="1">
      <alignment vertical="top"/>
    </xf>
    <xf numFmtId="0" fontId="0" fillId="0" borderId="1" xfId="0" applyFont="1" applyBorder="1" applyAlignment="1">
      <alignment horizontal="left" vertical="top"/>
    </xf>
    <xf numFmtId="0" fontId="13" fillId="0" borderId="0" xfId="1" applyFont="1" applyAlignment="1">
      <alignment vertical="top"/>
    </xf>
    <xf numFmtId="0" fontId="12" fillId="0" borderId="0" xfId="0" applyFont="1" applyAlignment="1">
      <alignment horizontal="left" vertical="top"/>
    </xf>
    <xf numFmtId="0" fontId="12" fillId="0" borderId="0" xfId="0" applyFont="1" applyAlignment="1">
      <alignment vertical="top" wrapText="1"/>
    </xf>
    <xf numFmtId="0" fontId="0" fillId="0" borderId="0" xfId="0" applyFont="1" applyAlignment="1">
      <alignment horizontal="left" vertical="top"/>
    </xf>
    <xf numFmtId="0" fontId="23" fillId="0" borderId="0" xfId="0" applyFont="1" applyAlignment="1">
      <alignment vertical="top"/>
    </xf>
    <xf numFmtId="0" fontId="0" fillId="0" borderId="0" xfId="0" applyAlignment="1">
      <alignment vertical="top" wrapText="1"/>
    </xf>
    <xf numFmtId="0" fontId="0" fillId="6" borderId="1" xfId="0" applyFont="1" applyFill="1" applyBorder="1" applyAlignment="1">
      <alignment horizontal="left" vertical="top"/>
    </xf>
    <xf numFmtId="0" fontId="23" fillId="6" borderId="1" xfId="0" applyFont="1" applyFill="1" applyBorder="1" applyAlignment="1">
      <alignment vertical="top" wrapText="1"/>
    </xf>
    <xf numFmtId="0" fontId="23" fillId="6" borderId="1" xfId="0" applyFont="1" applyFill="1" applyBorder="1" applyAlignment="1">
      <alignment vertical="top"/>
    </xf>
    <xf numFmtId="0" fontId="0" fillId="0" borderId="1" xfId="0" applyFont="1" applyBorder="1" applyAlignment="1">
      <alignment vertical="top" wrapText="1"/>
    </xf>
    <xf numFmtId="0" fontId="24" fillId="0" borderId="1" xfId="19" applyFont="1" applyBorder="1" applyAlignment="1" applyProtection="1">
      <alignment vertical="top" wrapText="1"/>
    </xf>
    <xf numFmtId="0" fontId="12" fillId="6" borderId="1" xfId="0" applyFont="1" applyFill="1" applyBorder="1" applyAlignment="1">
      <alignment vertical="top" wrapText="1"/>
    </xf>
    <xf numFmtId="0" fontId="13" fillId="0" borderId="1" xfId="1" applyFont="1" applyBorder="1" applyAlignment="1">
      <alignment horizontal="left" vertical="top"/>
    </xf>
    <xf numFmtId="0" fontId="13" fillId="0" borderId="0" xfId="1" applyAlignment="1">
      <alignment horizontal="left" vertical="top"/>
    </xf>
    <xf numFmtId="0" fontId="13" fillId="0" borderId="0" xfId="1" applyAlignment="1">
      <alignment vertical="top"/>
    </xf>
    <xf numFmtId="0" fontId="0" fillId="0" borderId="1" xfId="0" applyFont="1" applyBorder="1" applyAlignment="1">
      <alignment horizontal="left" vertical="top" wrapText="1"/>
    </xf>
    <xf numFmtId="0" fontId="28" fillId="0" borderId="0" xfId="1" applyFont="1" applyAlignment="1">
      <alignment horizontal="left" vertical="top"/>
    </xf>
    <xf numFmtId="3" fontId="0" fillId="0" borderId="1" xfId="0" applyNumberFormat="1" applyFont="1" applyBorder="1" applyAlignment="1">
      <alignment vertical="top"/>
    </xf>
    <xf numFmtId="0" fontId="18" fillId="0" borderId="0" xfId="0" applyFont="1" applyAlignment="1">
      <alignment vertical="top" wrapText="1"/>
    </xf>
    <xf numFmtId="0" fontId="0" fillId="0" borderId="0" xfId="0" applyFont="1" applyFill="1" applyAlignment="1">
      <alignment horizontal="left" vertical="top"/>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15" fillId="0" borderId="0" xfId="0" quotePrefix="1" applyFont="1" applyFill="1" applyAlignment="1">
      <alignment horizontal="left" vertical="top"/>
    </xf>
    <xf numFmtId="0" fontId="15" fillId="0" borderId="0" xfId="0" quotePrefix="1" applyFont="1" applyFill="1" applyAlignment="1">
      <alignment horizontal="left" vertical="top" wrapText="1"/>
    </xf>
    <xf numFmtId="14" fontId="16"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6" fillId="0" borderId="1" xfId="0" applyNumberFormat="1" applyFont="1" applyFill="1" applyBorder="1" applyAlignment="1">
      <alignment horizontal="left" vertical="top" wrapText="1"/>
    </xf>
    <xf numFmtId="14" fontId="16" fillId="5" borderId="1" xfId="0" applyNumberFormat="1" applyFont="1" applyFill="1" applyBorder="1" applyAlignment="1">
      <alignment horizontal="left" vertical="top" wrapText="1"/>
    </xf>
    <xf numFmtId="49" fontId="16" fillId="0" borderId="2" xfId="0" quotePrefix="1" applyNumberFormat="1" applyFont="1" applyFill="1" applyBorder="1" applyAlignment="1">
      <alignment horizontal="left" vertical="top" wrapText="1"/>
    </xf>
    <xf numFmtId="14" fontId="16" fillId="0" borderId="1" xfId="103"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0" xfId="0" applyFont="1" applyFill="1" applyAlignment="1">
      <alignment horizontal="left" vertical="top"/>
    </xf>
    <xf numFmtId="0" fontId="15" fillId="0" borderId="0" xfId="0" applyFont="1" applyFill="1" applyAlignment="1">
      <alignment horizontal="left" vertical="top" wrapText="1"/>
    </xf>
    <xf numFmtId="14" fontId="16" fillId="0" borderId="1" xfId="0" applyNumberFormat="1" applyFont="1" applyFill="1" applyBorder="1" applyAlignment="1">
      <alignment horizontal="left" vertical="top"/>
    </xf>
    <xf numFmtId="164" fontId="16" fillId="0" borderId="1" xfId="0" applyNumberFormat="1" applyFont="1" applyFill="1" applyBorder="1" applyAlignment="1">
      <alignment horizontal="left" vertical="top" wrapText="1"/>
    </xf>
    <xf numFmtId="0" fontId="25"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xf>
    <xf numFmtId="14" fontId="16" fillId="0" borderId="1" xfId="103" applyNumberFormat="1" applyFont="1" applyFill="1" applyBorder="1" applyAlignment="1">
      <alignment horizontal="left" vertical="top"/>
    </xf>
    <xf numFmtId="164" fontId="16" fillId="5" borderId="1" xfId="0" applyNumberFormat="1" applyFont="1" applyFill="1" applyBorder="1" applyAlignment="1">
      <alignment horizontal="left" vertical="top" wrapText="1"/>
    </xf>
    <xf numFmtId="0" fontId="0" fillId="5" borderId="1" xfId="0" applyFont="1" applyFill="1" applyBorder="1" applyAlignment="1">
      <alignment horizontal="left" vertical="top"/>
    </xf>
    <xf numFmtId="0" fontId="16" fillId="5" borderId="1" xfId="0" applyFont="1" applyFill="1" applyBorder="1" applyAlignment="1">
      <alignment horizontal="left" vertical="top" wrapText="1"/>
    </xf>
    <xf numFmtId="0" fontId="0" fillId="5" borderId="0" xfId="0" applyFont="1" applyFill="1" applyAlignment="1">
      <alignment horizontal="left" vertical="top"/>
    </xf>
    <xf numFmtId="0" fontId="22" fillId="0" borderId="0" xfId="0" applyFont="1" applyAlignment="1">
      <alignment vertical="top"/>
    </xf>
    <xf numFmtId="0" fontId="0" fillId="0" borderId="0" xfId="0" applyFont="1" applyAlignment="1">
      <alignment horizontal="left" vertical="top"/>
    </xf>
    <xf numFmtId="0" fontId="12" fillId="0" borderId="0" xfId="0" applyFont="1" applyAlignment="1">
      <alignment horizontal="left" vertical="top" wrapText="1"/>
    </xf>
    <xf numFmtId="0" fontId="0" fillId="0" borderId="0" xfId="0" applyFont="1" applyAlignment="1">
      <alignment horizontal="left" vertical="top"/>
    </xf>
    <xf numFmtId="0" fontId="33" fillId="0" borderId="0" xfId="0" applyFont="1" applyAlignment="1">
      <alignment horizontal="left" vertical="top"/>
    </xf>
    <xf numFmtId="0" fontId="12" fillId="0" borderId="0" xfId="0" applyFont="1" applyAlignment="1">
      <alignment horizontal="right" vertical="top"/>
    </xf>
    <xf numFmtId="0" fontId="0" fillId="0" borderId="0" xfId="0" applyFont="1" applyAlignment="1">
      <alignment horizontal="right" vertical="top"/>
    </xf>
    <xf numFmtId="0" fontId="32" fillId="0" borderId="0" xfId="0" applyFont="1" applyAlignment="1">
      <alignment horizontal="left" vertical="top"/>
    </xf>
    <xf numFmtId="0" fontId="23" fillId="0" borderId="0" xfId="0" applyFont="1" applyAlignment="1">
      <alignment horizontal="right" vertical="top"/>
    </xf>
    <xf numFmtId="0" fontId="13" fillId="0" borderId="0" xfId="1" applyFont="1" applyAlignment="1">
      <alignment horizontal="left" vertical="top"/>
    </xf>
    <xf numFmtId="0" fontId="33" fillId="0" borderId="1" xfId="0" applyFont="1" applyBorder="1" applyAlignment="1">
      <alignment horizontal="right" vertical="top" wrapText="1"/>
    </xf>
    <xf numFmtId="0" fontId="33" fillId="0" borderId="1" xfId="0" applyFont="1" applyBorder="1" applyAlignment="1">
      <alignment horizontal="left" vertical="top" wrapText="1"/>
    </xf>
    <xf numFmtId="0" fontId="32" fillId="0" borderId="1" xfId="0" applyFont="1" applyBorder="1" applyAlignment="1">
      <alignment horizontal="righ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31" fillId="7" borderId="1" xfId="0" applyFont="1" applyFill="1" applyBorder="1" applyAlignment="1">
      <alignment horizontal="left" vertical="top" wrapText="1"/>
    </xf>
    <xf numFmtId="0" fontId="32" fillId="0" borderId="0" xfId="0" applyFont="1" applyBorder="1" applyAlignment="1">
      <alignment horizontal="right" vertical="top"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right" vertical="top"/>
    </xf>
    <xf numFmtId="0" fontId="33" fillId="0" borderId="6" xfId="0" applyFont="1" applyBorder="1" applyAlignment="1">
      <alignment horizontal="left" vertical="top" wrapText="1"/>
    </xf>
    <xf numFmtId="0" fontId="33" fillId="0" borderId="0" xfId="0" applyFont="1" applyAlignment="1">
      <alignment vertical="top"/>
    </xf>
    <xf numFmtId="0" fontId="13" fillId="0" borderId="0" xfId="1"/>
    <xf numFmtId="0" fontId="18" fillId="0" borderId="0" xfId="0" applyFont="1" applyAlignment="1">
      <alignment horizontal="left" vertical="top" wrapText="1"/>
    </xf>
    <xf numFmtId="0" fontId="13" fillId="0" borderId="1" xfId="1" applyBorder="1" applyAlignment="1" applyProtection="1">
      <alignment vertical="top" wrapText="1"/>
    </xf>
    <xf numFmtId="0" fontId="16" fillId="0" borderId="0" xfId="1" applyFont="1" applyAlignment="1">
      <alignment horizontal="left" vertical="top"/>
    </xf>
    <xf numFmtId="0" fontId="13" fillId="0" borderId="1" xfId="1" applyBorder="1" applyAlignment="1" applyProtection="1">
      <alignment horizontal="left" vertical="top" wrapText="1"/>
    </xf>
    <xf numFmtId="0" fontId="0" fillId="0" borderId="0" xfId="0" applyFont="1" applyAlignment="1">
      <alignment horizontal="left" vertical="top"/>
    </xf>
    <xf numFmtId="0" fontId="0" fillId="0" borderId="0" xfId="0" applyFont="1" applyAlignment="1">
      <alignment horizontal="left" vertical="top"/>
    </xf>
    <xf numFmtId="49" fontId="0" fillId="0" borderId="0" xfId="0" applyNumberFormat="1" applyFont="1" applyAlignment="1">
      <alignment horizontal="left" vertical="top"/>
    </xf>
    <xf numFmtId="49" fontId="15" fillId="0" borderId="0" xfId="0" applyNumberFormat="1" applyFont="1" applyFill="1" applyAlignment="1">
      <alignment horizontal="left" vertical="top" wrapText="1"/>
    </xf>
    <xf numFmtId="49" fontId="15" fillId="0" borderId="2" xfId="0" applyNumberFormat="1" applyFont="1" applyFill="1" applyBorder="1" applyAlignment="1">
      <alignment horizontal="left" vertical="top" wrapText="1"/>
    </xf>
    <xf numFmtId="49" fontId="16" fillId="0" borderId="2" xfId="27" applyNumberFormat="1" applyFont="1" applyFill="1" applyBorder="1" applyAlignment="1">
      <alignment horizontal="left" vertical="top" wrapText="1"/>
    </xf>
    <xf numFmtId="49" fontId="16" fillId="0" borderId="2" xfId="0" applyNumberFormat="1" applyFont="1" applyFill="1" applyBorder="1" applyAlignment="1">
      <alignment horizontal="left" vertical="top" wrapText="1"/>
    </xf>
    <xf numFmtId="49" fontId="16" fillId="0" borderId="1" xfId="0" applyNumberFormat="1" applyFont="1" applyFill="1" applyBorder="1" applyAlignment="1">
      <alignment horizontal="left" vertical="top" wrapText="1"/>
    </xf>
    <xf numFmtId="49" fontId="16" fillId="0" borderId="4" xfId="0" applyNumberFormat="1" applyFont="1" applyFill="1" applyBorder="1" applyAlignment="1">
      <alignment horizontal="left" vertical="top" wrapText="1"/>
    </xf>
    <xf numFmtId="49" fontId="16" fillId="0" borderId="0" xfId="0" applyNumberFormat="1" applyFont="1" applyFill="1" applyBorder="1" applyAlignment="1">
      <alignment horizontal="left" vertical="top" wrapText="1"/>
    </xf>
    <xf numFmtId="49" fontId="16" fillId="0" borderId="2" xfId="0" applyNumberFormat="1" applyFont="1" applyBorder="1" applyAlignment="1">
      <alignment horizontal="left" vertical="top" wrapText="1"/>
    </xf>
    <xf numFmtId="49" fontId="16" fillId="0" borderId="3" xfId="0" applyNumberFormat="1" applyFont="1" applyFill="1" applyBorder="1" applyAlignment="1">
      <alignment horizontal="left" vertical="top" wrapText="1"/>
    </xf>
    <xf numFmtId="49" fontId="16" fillId="0" borderId="2" xfId="110" applyNumberFormat="1" applyFont="1" applyFill="1" applyBorder="1" applyAlignment="1">
      <alignment horizontal="left" vertical="top" wrapText="1"/>
    </xf>
    <xf numFmtId="49" fontId="16" fillId="5" borderId="2" xfId="0" applyNumberFormat="1" applyFont="1" applyFill="1" applyBorder="1" applyAlignment="1">
      <alignment horizontal="left" vertical="top" wrapText="1"/>
    </xf>
    <xf numFmtId="3" fontId="0" fillId="0" borderId="1" xfId="0" applyNumberFormat="1" applyFont="1" applyBorder="1" applyAlignment="1">
      <alignment horizontal="right" vertical="top"/>
    </xf>
    <xf numFmtId="0" fontId="32" fillId="0" borderId="2" xfId="0" applyFont="1" applyBorder="1" applyAlignment="1">
      <alignment horizontal="left" vertical="top" wrapText="1"/>
    </xf>
    <xf numFmtId="0" fontId="32" fillId="0" borderId="1" xfId="0" applyFont="1" applyBorder="1" applyAlignment="1">
      <alignment horizontal="left" vertical="top" wrapText="1"/>
    </xf>
    <xf numFmtId="0" fontId="31" fillId="0" borderId="1" xfId="0" applyFont="1" applyBorder="1" applyAlignment="1">
      <alignment horizontal="left" vertical="top" wrapText="1"/>
    </xf>
    <xf numFmtId="0" fontId="18" fillId="0" borderId="1" xfId="0" applyFont="1" applyBorder="1" applyAlignment="1">
      <alignment vertical="top" wrapText="1"/>
    </xf>
    <xf numFmtId="0" fontId="33" fillId="0" borderId="2"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Font="1" applyBorder="1" applyAlignment="1">
      <alignment horizontal="left" vertical="top"/>
    </xf>
    <xf numFmtId="0" fontId="31" fillId="0" borderId="2" xfId="0" applyFont="1" applyBorder="1" applyAlignment="1">
      <alignment horizontal="left" vertical="top" wrapText="1"/>
    </xf>
    <xf numFmtId="0" fontId="18" fillId="0" borderId="0" xfId="0" applyFont="1" applyFill="1" applyAlignment="1">
      <alignment vertical="top" wrapText="1"/>
    </xf>
    <xf numFmtId="0" fontId="0" fillId="0" borderId="0" xfId="0" applyFont="1" applyFill="1" applyBorder="1" applyAlignment="1">
      <alignment horizontal="left" vertical="top" wrapText="1"/>
    </xf>
    <xf numFmtId="0" fontId="13" fillId="0" borderId="0" xfId="1" applyFill="1" applyAlignment="1">
      <alignment vertical="top" wrapText="1"/>
    </xf>
    <xf numFmtId="0" fontId="0" fillId="0" borderId="0" xfId="0" applyFont="1" applyFill="1" applyAlignment="1">
      <alignment horizontal="left" vertical="top" wrapText="1"/>
    </xf>
    <xf numFmtId="0" fontId="0" fillId="0" borderId="1" xfId="0" applyFont="1" applyFill="1" applyBorder="1" applyAlignment="1">
      <alignment horizontal="left"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0" fillId="0" borderId="1" xfId="0" applyFont="1" applyFill="1" applyBorder="1" applyAlignment="1">
      <alignment horizontal="left" vertical="top" wrapText="1"/>
    </xf>
    <xf numFmtId="3" fontId="0" fillId="0" borderId="1" xfId="0" applyNumberFormat="1" applyFont="1" applyFill="1" applyBorder="1" applyAlignment="1">
      <alignment horizontal="left" vertical="top"/>
    </xf>
    <xf numFmtId="0" fontId="13" fillId="0" borderId="1" xfId="1" applyFill="1" applyBorder="1" applyAlignment="1" applyProtection="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13" fillId="0" borderId="1" xfId="1" applyFont="1" applyFill="1" applyBorder="1" applyAlignment="1">
      <alignment horizontal="left" vertical="top" wrapText="1"/>
    </xf>
    <xf numFmtId="0" fontId="0" fillId="0" borderId="0" xfId="0" applyFill="1" applyAlignment="1">
      <alignment vertical="top"/>
    </xf>
    <xf numFmtId="0" fontId="0" fillId="0" borderId="0" xfId="0" applyFill="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vertical="top"/>
    </xf>
    <xf numFmtId="0" fontId="0" fillId="0" borderId="1" xfId="0" applyFont="1" applyFill="1" applyBorder="1" applyAlignment="1">
      <alignment vertical="top" wrapText="1"/>
    </xf>
    <xf numFmtId="3" fontId="0" fillId="0" borderId="1" xfId="0" applyNumberFormat="1" applyFont="1" applyFill="1" applyBorder="1" applyAlignment="1">
      <alignment vertical="top"/>
    </xf>
    <xf numFmtId="0" fontId="13" fillId="0" borderId="1" xfId="1" applyFill="1" applyBorder="1" applyAlignment="1" applyProtection="1">
      <alignment vertical="top" wrapText="1"/>
    </xf>
    <xf numFmtId="0" fontId="12" fillId="0" borderId="1" xfId="0" applyFont="1" applyFill="1" applyBorder="1" applyAlignment="1">
      <alignment vertical="top" wrapText="1"/>
    </xf>
    <xf numFmtId="0" fontId="12" fillId="0" borderId="1" xfId="0" applyFont="1" applyFill="1" applyBorder="1" applyAlignment="1">
      <alignment vertical="top"/>
    </xf>
    <xf numFmtId="3" fontId="0" fillId="0" borderId="1" xfId="0" applyNumberFormat="1" applyFont="1" applyFill="1" applyBorder="1" applyAlignment="1">
      <alignment vertical="top" wrapText="1"/>
    </xf>
    <xf numFmtId="3" fontId="0" fillId="0" borderId="1" xfId="0" applyNumberFormat="1" applyFont="1" applyFill="1" applyBorder="1" applyAlignment="1">
      <alignment horizontal="right" vertical="top"/>
    </xf>
    <xf numFmtId="0" fontId="31" fillId="0" borderId="1" xfId="0" applyFont="1" applyFill="1" applyBorder="1" applyAlignment="1">
      <alignment horizontal="left" vertical="top" wrapText="1"/>
    </xf>
    <xf numFmtId="0" fontId="32" fillId="0" borderId="0" xfId="0" applyFont="1" applyFill="1" applyAlignment="1">
      <alignment horizontal="left" vertical="top"/>
    </xf>
    <xf numFmtId="0" fontId="32" fillId="0" borderId="0" xfId="0" applyFont="1" applyFill="1" applyAlignment="1">
      <alignment vertical="center" wrapText="1"/>
    </xf>
    <xf numFmtId="0" fontId="12" fillId="0" borderId="0" xfId="0" applyFont="1" applyFill="1" applyAlignment="1">
      <alignment horizontal="right" vertical="top"/>
    </xf>
    <xf numFmtId="0" fontId="12" fillId="0" borderId="0" xfId="0" applyFont="1" applyFill="1" applyAlignment="1">
      <alignment horizontal="left" vertical="top"/>
    </xf>
    <xf numFmtId="0" fontId="32" fillId="0" borderId="0" xfId="0" applyFont="1" applyFill="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1" xfId="0" applyFont="1" applyBorder="1" applyAlignment="1">
      <alignment horizontal="right" vertical="top" wrapText="1"/>
    </xf>
    <xf numFmtId="0" fontId="32" fillId="0" borderId="1" xfId="0" applyFont="1" applyFill="1" applyBorder="1" applyAlignment="1">
      <alignment horizontal="lef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vertical="top"/>
    </xf>
  </cellXfs>
  <cellStyles count="116">
    <cellStyle name="Hüperlink 2" xfId="12" xr:uid="{00000000-0005-0000-0000-000000000000}"/>
    <cellStyle name="Hüperlink 3" xfId="19" xr:uid="{00000000-0005-0000-0000-000001000000}"/>
    <cellStyle name="Hyperlink" xfId="1" builtinId="8"/>
    <cellStyle name="Külastatud hüperlink 2" xfId="13" xr:uid="{00000000-0005-0000-0000-000003000000}"/>
    <cellStyle name="Normaallaad 10" xfId="18" xr:uid="{00000000-0005-0000-0000-000004000000}"/>
    <cellStyle name="Normaallaad 11" xfId="20" xr:uid="{00000000-0005-0000-0000-000005000000}"/>
    <cellStyle name="Normaallaad 12" xfId="26" xr:uid="{00000000-0005-0000-0000-000006000000}"/>
    <cellStyle name="Normaallaad 12 2" xfId="35" xr:uid="{00000000-0005-0000-0000-000007000000}"/>
    <cellStyle name="Normaallaad 12 2 2" xfId="50" xr:uid="{00000000-0005-0000-0000-000008000000}"/>
    <cellStyle name="Normaallaad 12 2 2 2" xfId="80" xr:uid="{00000000-0005-0000-0000-000009000000}"/>
    <cellStyle name="Normaallaad 12 2 2 3" xfId="110" xr:uid="{00000000-0005-0000-0000-00000A000000}"/>
    <cellStyle name="Normaallaad 12 2 3" xfId="65" xr:uid="{00000000-0005-0000-0000-00000B000000}"/>
    <cellStyle name="Normaallaad 12 2 4" xfId="95" xr:uid="{00000000-0005-0000-0000-00000C000000}"/>
    <cellStyle name="Normaallaad 12 3" xfId="42" xr:uid="{00000000-0005-0000-0000-00000D000000}"/>
    <cellStyle name="Normaallaad 12 3 2" xfId="72" xr:uid="{00000000-0005-0000-0000-00000E000000}"/>
    <cellStyle name="Normaallaad 12 3 3" xfId="102" xr:uid="{00000000-0005-0000-0000-00000F000000}"/>
    <cellStyle name="Normaallaad 12 4" xfId="57" xr:uid="{00000000-0005-0000-0000-000010000000}"/>
    <cellStyle name="Normaallaad 12 5" xfId="87" xr:uid="{00000000-0005-0000-0000-000011000000}"/>
    <cellStyle name="Normaallaad 13" xfId="27" xr:uid="{00000000-0005-0000-0000-000012000000}"/>
    <cellStyle name="Normaallaad 13 2" xfId="43" xr:uid="{00000000-0005-0000-0000-000013000000}"/>
    <cellStyle name="Normaallaad 13 2 2" xfId="73" xr:uid="{00000000-0005-0000-0000-000014000000}"/>
    <cellStyle name="Normaallaad 13 2 3" xfId="103" xr:uid="{00000000-0005-0000-0000-000015000000}"/>
    <cellStyle name="Normaallaad 13 3" xfId="58" xr:uid="{00000000-0005-0000-0000-000016000000}"/>
    <cellStyle name="Normaallaad 13 4" xfId="88" xr:uid="{00000000-0005-0000-0000-000017000000}"/>
    <cellStyle name="Normaallaad 14" xfId="28" xr:uid="{00000000-0005-0000-0000-000018000000}"/>
    <cellStyle name="Normaallaad 15" xfId="111" xr:uid="{00000000-0005-0000-0000-000019000000}"/>
    <cellStyle name="Normaallaad 18" xfId="23" xr:uid="{00000000-0005-0000-0000-00001A000000}"/>
    <cellStyle name="Normaallaad 19" xfId="22" xr:uid="{00000000-0005-0000-0000-00001B000000}"/>
    <cellStyle name="Normaallaad 2" xfId="2" xr:uid="{00000000-0005-0000-0000-00001C000000}"/>
    <cellStyle name="Normaallaad 2 2" xfId="14" xr:uid="{00000000-0005-0000-0000-00001D000000}"/>
    <cellStyle name="Normaallaad 2 3" xfId="25" xr:uid="{00000000-0005-0000-0000-00001E000000}"/>
    <cellStyle name="Normaallaad 2 4" xfId="112" xr:uid="{00000000-0005-0000-0000-00001F000000}"/>
    <cellStyle name="Normaallaad 3" xfId="3" xr:uid="{00000000-0005-0000-0000-000020000000}"/>
    <cellStyle name="Normaallaad 3 2" xfId="4" xr:uid="{00000000-0005-0000-0000-000021000000}"/>
    <cellStyle name="Normaallaad 3 3" xfId="15" xr:uid="{00000000-0005-0000-0000-000022000000}"/>
    <cellStyle name="Normaallaad 4" xfId="5" xr:uid="{00000000-0005-0000-0000-000023000000}"/>
    <cellStyle name="Normaallaad 4 2" xfId="6" xr:uid="{00000000-0005-0000-0000-000024000000}"/>
    <cellStyle name="Normaallaad 5" xfId="7" xr:uid="{00000000-0005-0000-0000-000025000000}"/>
    <cellStyle name="Normaallaad 5 2" xfId="21" xr:uid="{00000000-0005-0000-0000-000026000000}"/>
    <cellStyle name="Normaallaad 5 2 2" xfId="33" xr:uid="{00000000-0005-0000-0000-000027000000}"/>
    <cellStyle name="Normaallaad 5 2 2 2" xfId="48" xr:uid="{00000000-0005-0000-0000-000028000000}"/>
    <cellStyle name="Normaallaad 5 2 2 2 2" xfId="78" xr:uid="{00000000-0005-0000-0000-000029000000}"/>
    <cellStyle name="Normaallaad 5 2 2 2 3" xfId="108" xr:uid="{00000000-0005-0000-0000-00002A000000}"/>
    <cellStyle name="Normaallaad 5 2 2 3" xfId="63" xr:uid="{00000000-0005-0000-0000-00002B000000}"/>
    <cellStyle name="Normaallaad 5 2 2 4" xfId="93" xr:uid="{00000000-0005-0000-0000-00002C000000}"/>
    <cellStyle name="Normaallaad 5 2 3" xfId="40" xr:uid="{00000000-0005-0000-0000-00002D000000}"/>
    <cellStyle name="Normaallaad 5 2 3 2" xfId="70" xr:uid="{00000000-0005-0000-0000-00002E000000}"/>
    <cellStyle name="Normaallaad 5 2 3 3" xfId="100" xr:uid="{00000000-0005-0000-0000-00002F000000}"/>
    <cellStyle name="Normaallaad 5 2 4" xfId="55" xr:uid="{00000000-0005-0000-0000-000030000000}"/>
    <cellStyle name="Normaallaad 5 2 5" xfId="85" xr:uid="{00000000-0005-0000-0000-000031000000}"/>
    <cellStyle name="Normaallaad 5 3" xfId="24" xr:uid="{00000000-0005-0000-0000-000032000000}"/>
    <cellStyle name="Normaallaad 5 3 2" xfId="34" xr:uid="{00000000-0005-0000-0000-000033000000}"/>
    <cellStyle name="Normaallaad 5 3 2 2" xfId="49" xr:uid="{00000000-0005-0000-0000-000034000000}"/>
    <cellStyle name="Normaallaad 5 3 2 2 2" xfId="79" xr:uid="{00000000-0005-0000-0000-000035000000}"/>
    <cellStyle name="Normaallaad 5 3 2 2 3" xfId="109" xr:uid="{00000000-0005-0000-0000-000036000000}"/>
    <cellStyle name="Normaallaad 5 3 2 3" xfId="64" xr:uid="{00000000-0005-0000-0000-000037000000}"/>
    <cellStyle name="Normaallaad 5 3 2 4" xfId="94" xr:uid="{00000000-0005-0000-0000-000038000000}"/>
    <cellStyle name="Normaallaad 5 3 3" xfId="41" xr:uid="{00000000-0005-0000-0000-000039000000}"/>
    <cellStyle name="Normaallaad 5 3 3 2" xfId="71" xr:uid="{00000000-0005-0000-0000-00003A000000}"/>
    <cellStyle name="Normaallaad 5 3 3 3" xfId="101" xr:uid="{00000000-0005-0000-0000-00003B000000}"/>
    <cellStyle name="Normaallaad 5 3 4" xfId="56" xr:uid="{00000000-0005-0000-0000-00003C000000}"/>
    <cellStyle name="Normaallaad 5 3 5" xfId="86" xr:uid="{00000000-0005-0000-0000-00003D000000}"/>
    <cellStyle name="Normaallaad 5 4" xfId="29" xr:uid="{00000000-0005-0000-0000-00003E000000}"/>
    <cellStyle name="Normaallaad 5 4 2" xfId="44" xr:uid="{00000000-0005-0000-0000-00003F000000}"/>
    <cellStyle name="Normaallaad 5 4 2 2" xfId="74" xr:uid="{00000000-0005-0000-0000-000040000000}"/>
    <cellStyle name="Normaallaad 5 4 2 3" xfId="104" xr:uid="{00000000-0005-0000-0000-000041000000}"/>
    <cellStyle name="Normaallaad 5 4 3" xfId="59" xr:uid="{00000000-0005-0000-0000-000042000000}"/>
    <cellStyle name="Normaallaad 5 4 4" xfId="89" xr:uid="{00000000-0005-0000-0000-000043000000}"/>
    <cellStyle name="Normaallaad 5 5" xfId="36" xr:uid="{00000000-0005-0000-0000-000044000000}"/>
    <cellStyle name="Normaallaad 5 5 2" xfId="66" xr:uid="{00000000-0005-0000-0000-000045000000}"/>
    <cellStyle name="Normaallaad 5 5 3" xfId="96" xr:uid="{00000000-0005-0000-0000-000046000000}"/>
    <cellStyle name="Normaallaad 5 6" xfId="51" xr:uid="{00000000-0005-0000-0000-000047000000}"/>
    <cellStyle name="Normaallaad 5 7" xfId="81" xr:uid="{00000000-0005-0000-0000-000048000000}"/>
    <cellStyle name="Normaallaad 6" xfId="8" xr:uid="{00000000-0005-0000-0000-000049000000}"/>
    <cellStyle name="Normaallaad 6 2" xfId="9" xr:uid="{00000000-0005-0000-0000-00004A000000}"/>
    <cellStyle name="Normaallaad 7" xfId="10" xr:uid="{00000000-0005-0000-0000-00004B000000}"/>
    <cellStyle name="Normaallaad 7 2" xfId="30" xr:uid="{00000000-0005-0000-0000-00004C000000}"/>
    <cellStyle name="Normaallaad 7 2 2" xfId="45" xr:uid="{00000000-0005-0000-0000-00004D000000}"/>
    <cellStyle name="Normaallaad 7 2 2 2" xfId="75" xr:uid="{00000000-0005-0000-0000-00004E000000}"/>
    <cellStyle name="Normaallaad 7 2 2 3" xfId="105" xr:uid="{00000000-0005-0000-0000-00004F000000}"/>
    <cellStyle name="Normaallaad 7 2 3" xfId="60" xr:uid="{00000000-0005-0000-0000-000050000000}"/>
    <cellStyle name="Normaallaad 7 2 4" xfId="90" xr:uid="{00000000-0005-0000-0000-000051000000}"/>
    <cellStyle name="Normaallaad 7 3" xfId="37" xr:uid="{00000000-0005-0000-0000-000052000000}"/>
    <cellStyle name="Normaallaad 7 3 2" xfId="67" xr:uid="{00000000-0005-0000-0000-000053000000}"/>
    <cellStyle name="Normaallaad 7 3 3" xfId="97" xr:uid="{00000000-0005-0000-0000-000054000000}"/>
    <cellStyle name="Normaallaad 7 4" xfId="52" xr:uid="{00000000-0005-0000-0000-000055000000}"/>
    <cellStyle name="Normaallaad 7 5" xfId="82" xr:uid="{00000000-0005-0000-0000-000056000000}"/>
    <cellStyle name="Normaallaad 8" xfId="16" xr:uid="{00000000-0005-0000-0000-000057000000}"/>
    <cellStyle name="Normaallaad 8 2" xfId="31" xr:uid="{00000000-0005-0000-0000-000058000000}"/>
    <cellStyle name="Normaallaad 8 2 2" xfId="46" xr:uid="{00000000-0005-0000-0000-000059000000}"/>
    <cellStyle name="Normaallaad 8 2 2 2" xfId="76" xr:uid="{00000000-0005-0000-0000-00005A000000}"/>
    <cellStyle name="Normaallaad 8 2 2 3" xfId="106" xr:uid="{00000000-0005-0000-0000-00005B000000}"/>
    <cellStyle name="Normaallaad 8 2 3" xfId="61" xr:uid="{00000000-0005-0000-0000-00005C000000}"/>
    <cellStyle name="Normaallaad 8 2 4" xfId="91" xr:uid="{00000000-0005-0000-0000-00005D000000}"/>
    <cellStyle name="Normaallaad 8 3" xfId="38" xr:uid="{00000000-0005-0000-0000-00005E000000}"/>
    <cellStyle name="Normaallaad 8 3 2" xfId="68" xr:uid="{00000000-0005-0000-0000-00005F000000}"/>
    <cellStyle name="Normaallaad 8 3 3" xfId="98" xr:uid="{00000000-0005-0000-0000-000060000000}"/>
    <cellStyle name="Normaallaad 8 4" xfId="53" xr:uid="{00000000-0005-0000-0000-000061000000}"/>
    <cellStyle name="Normaallaad 8 5" xfId="83" xr:uid="{00000000-0005-0000-0000-000062000000}"/>
    <cellStyle name="Normaallaad 9" xfId="17" xr:uid="{00000000-0005-0000-0000-000063000000}"/>
    <cellStyle name="Normaallaad 9 2" xfId="32" xr:uid="{00000000-0005-0000-0000-000064000000}"/>
    <cellStyle name="Normaallaad 9 2 2" xfId="47" xr:uid="{00000000-0005-0000-0000-000065000000}"/>
    <cellStyle name="Normaallaad 9 2 2 2" xfId="77" xr:uid="{00000000-0005-0000-0000-000066000000}"/>
    <cellStyle name="Normaallaad 9 2 2 3" xfId="107" xr:uid="{00000000-0005-0000-0000-000067000000}"/>
    <cellStyle name="Normaallaad 9 2 3" xfId="62" xr:uid="{00000000-0005-0000-0000-000068000000}"/>
    <cellStyle name="Normaallaad 9 2 4" xfId="92" xr:uid="{00000000-0005-0000-0000-000069000000}"/>
    <cellStyle name="Normaallaad 9 3" xfId="39" xr:uid="{00000000-0005-0000-0000-00006A000000}"/>
    <cellStyle name="Normaallaad 9 3 2" xfId="69" xr:uid="{00000000-0005-0000-0000-00006B000000}"/>
    <cellStyle name="Normaallaad 9 3 3" xfId="99" xr:uid="{00000000-0005-0000-0000-00006C000000}"/>
    <cellStyle name="Normaallaad 9 4" xfId="54" xr:uid="{00000000-0005-0000-0000-00006D000000}"/>
    <cellStyle name="Normaallaad 9 5" xfId="84" xr:uid="{00000000-0005-0000-0000-00006E000000}"/>
    <cellStyle name="Normal" xfId="0" builtinId="0"/>
    <cellStyle name="Normal 2" xfId="11" xr:uid="{00000000-0005-0000-0000-000070000000}"/>
    <cellStyle name="Normal 2 2" xfId="114" xr:uid="{00000000-0005-0000-0000-000071000000}"/>
    <cellStyle name="Normal 3" xfId="113" xr:uid="{00000000-0005-0000-0000-000072000000}"/>
    <cellStyle name="Normal 4" xfId="115"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F10DBD6-1D6D-453C-A660-A2200F085129}" diskRevisions="1" revisionId="76" version="14">
  <header guid="{02F6EDAF-C5FB-4016-827A-C4E3320A08CC}" dateTime="2023-01-04T13:53:10" maxSheetId="10" userName="Liisi Särak" r:id="rId1">
    <sheetIdMap count="9">
      <sheetId val="1"/>
      <sheetId val="2"/>
      <sheetId val="3"/>
      <sheetId val="4"/>
      <sheetId val="5"/>
      <sheetId val="6"/>
      <sheetId val="7"/>
      <sheetId val="8"/>
      <sheetId val="9"/>
    </sheetIdMap>
  </header>
  <header guid="{F6B4E9DF-1A9B-4383-8DE6-B2CC491B4213}" dateTime="2023-01-04T14:04:06" maxSheetId="10" userName="Liisi Särak" r:id="rId2" minRId="1">
    <sheetIdMap count="9">
      <sheetId val="1"/>
      <sheetId val="2"/>
      <sheetId val="3"/>
      <sheetId val="4"/>
      <sheetId val="5"/>
      <sheetId val="6"/>
      <sheetId val="7"/>
      <sheetId val="8"/>
      <sheetId val="9"/>
    </sheetIdMap>
  </header>
  <header guid="{0C15E375-386A-4A2F-81BF-5DD5A3884776}" dateTime="2023-01-05T12:13:52" maxSheetId="10" userName="Katre Kirst" r:id="rId3" minRId="2">
    <sheetIdMap count="9">
      <sheetId val="1"/>
      <sheetId val="2"/>
      <sheetId val="3"/>
      <sheetId val="4"/>
      <sheetId val="5"/>
      <sheetId val="6"/>
      <sheetId val="7"/>
      <sheetId val="8"/>
      <sheetId val="9"/>
    </sheetIdMap>
  </header>
  <header guid="{14BD789A-E796-4FA8-B562-244025086E67}" dateTime="2023-01-05T15:55:06" maxSheetId="10" userName="Liisi Särak" r:id="rId4" minRId="8">
    <sheetIdMap count="9">
      <sheetId val="1"/>
      <sheetId val="2"/>
      <sheetId val="3"/>
      <sheetId val="4"/>
      <sheetId val="5"/>
      <sheetId val="6"/>
      <sheetId val="7"/>
      <sheetId val="8"/>
      <sheetId val="9"/>
    </sheetIdMap>
  </header>
  <header guid="{BEC09016-76F4-4F9D-9BCA-B6C039F89B69}" dateTime="2023-01-06T08:59:46" maxSheetId="10" userName="Liisi Särak" r:id="rId5" minRId="14" maxRId="16">
    <sheetIdMap count="9">
      <sheetId val="1"/>
      <sheetId val="2"/>
      <sheetId val="3"/>
      <sheetId val="4"/>
      <sheetId val="5"/>
      <sheetId val="6"/>
      <sheetId val="7"/>
      <sheetId val="8"/>
      <sheetId val="9"/>
    </sheetIdMap>
  </header>
  <header guid="{1846D884-5347-4E01-9C3C-C38412288006}" dateTime="2023-01-06T09:00:42" maxSheetId="10" userName="Liisi Särak" r:id="rId6" minRId="17">
    <sheetIdMap count="9">
      <sheetId val="1"/>
      <sheetId val="2"/>
      <sheetId val="3"/>
      <sheetId val="4"/>
      <sheetId val="5"/>
      <sheetId val="6"/>
      <sheetId val="7"/>
      <sheetId val="8"/>
      <sheetId val="9"/>
    </sheetIdMap>
  </header>
  <header guid="{B3E12ECA-6E30-4E17-A9FF-3F889BA81DC6}" dateTime="2023-01-06T11:49:48" maxSheetId="10" userName="Liisi Särak" r:id="rId7">
    <sheetIdMap count="9">
      <sheetId val="1"/>
      <sheetId val="2"/>
      <sheetId val="3"/>
      <sheetId val="4"/>
      <sheetId val="5"/>
      <sheetId val="6"/>
      <sheetId val="7"/>
      <sheetId val="8"/>
      <sheetId val="9"/>
    </sheetIdMap>
  </header>
  <header guid="{4E6F94F4-5035-43BA-BCD3-C3110CDD600F}" dateTime="2023-01-06T15:55:04" maxSheetId="10" userName="Liisi Särak" r:id="rId8" minRId="18" maxRId="22">
    <sheetIdMap count="9">
      <sheetId val="1"/>
      <sheetId val="2"/>
      <sheetId val="3"/>
      <sheetId val="4"/>
      <sheetId val="5"/>
      <sheetId val="6"/>
      <sheetId val="7"/>
      <sheetId val="8"/>
      <sheetId val="9"/>
    </sheetIdMap>
  </header>
  <header guid="{BF481D8C-265D-4EA8-BBC3-095BDC6A1F83}" dateTime="2023-01-06T15:59:08" maxSheetId="10" userName="Liisi Särak" r:id="rId9" minRId="23" maxRId="24">
    <sheetIdMap count="9">
      <sheetId val="1"/>
      <sheetId val="2"/>
      <sheetId val="3"/>
      <sheetId val="4"/>
      <sheetId val="5"/>
      <sheetId val="6"/>
      <sheetId val="7"/>
      <sheetId val="8"/>
      <sheetId val="9"/>
    </sheetIdMap>
  </header>
  <header guid="{0A70C6F0-306B-4DFC-AD9D-2F6662CF4B2A}" dateTime="2023-01-17T14:15:32" maxSheetId="10" userName="Liisi Särak" r:id="rId10" minRId="30">
    <sheetIdMap count="9">
      <sheetId val="1"/>
      <sheetId val="2"/>
      <sheetId val="3"/>
      <sheetId val="4"/>
      <sheetId val="5"/>
      <sheetId val="6"/>
      <sheetId val="7"/>
      <sheetId val="8"/>
      <sheetId val="9"/>
    </sheetIdMap>
  </header>
  <header guid="{90F72532-601D-48AB-95EB-ED0B1239C469}" dateTime="2023-01-18T09:43:49" maxSheetId="10" userName="Liisi Särak" r:id="rId11" minRId="36" maxRId="48">
    <sheetIdMap count="9">
      <sheetId val="1"/>
      <sheetId val="2"/>
      <sheetId val="3"/>
      <sheetId val="4"/>
      <sheetId val="5"/>
      <sheetId val="6"/>
      <sheetId val="7"/>
      <sheetId val="8"/>
      <sheetId val="9"/>
    </sheetIdMap>
  </header>
  <header guid="{943B0EE4-419F-4CFE-A54D-C35B09919087}" dateTime="2023-01-18T09:46:28" maxSheetId="10" userName="Liisi Särak" r:id="rId12" minRId="54" maxRId="60">
    <sheetIdMap count="9">
      <sheetId val="1"/>
      <sheetId val="2"/>
      <sheetId val="3"/>
      <sheetId val="4"/>
      <sheetId val="5"/>
      <sheetId val="6"/>
      <sheetId val="7"/>
      <sheetId val="8"/>
      <sheetId val="9"/>
    </sheetIdMap>
  </header>
  <header guid="{32034F36-3C57-4A9E-9BFF-7155257DE214}" dateTime="2023-01-18T13:51:14" maxSheetId="10" userName="Liisi Särak" r:id="rId13" minRId="66">
    <sheetIdMap count="9">
      <sheetId val="1"/>
      <sheetId val="2"/>
      <sheetId val="3"/>
      <sheetId val="4"/>
      <sheetId val="5"/>
      <sheetId val="6"/>
      <sheetId val="7"/>
      <sheetId val="8"/>
      <sheetId val="9"/>
    </sheetIdMap>
  </header>
  <header guid="{3F10DBD6-1D6D-453C-A660-A2200F085129}" dateTime="2023-01-18T13:52:57" maxSheetId="10" userName="Liisi Särak" r:id="rId14">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4">
    <oc r="E154" t="inlineStr">
      <is>
        <t>Liisi ettepanek: Kas võiksime panna need tabeli nimetused siia tähtaegade selgitusse sisse. Või mingi kommentaari tabeli juurde jätta nagu praegu. Kolm inimest luges ja keegi ei saanud aru. Lada pidi selgitama.</t>
      </is>
    </oc>
    <nc r="E154" t="inlineStr">
      <is>
        <t>Liisi ettepanek: Kas võiksime panna tabeli nimetused siia tähtaegade selgitusse sisse. Või mingi kommentaari tabeli juurde jätta nagu praegu? Kolm inimest luges ja keegi ei saanud aru. Lada pidi selgitama.</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E8">
      <f>$E$6</f>
    </oc>
    <nc r="E8" t="inlineStr">
      <is>
        <t>Alice Mikk</t>
      </is>
    </nc>
  </rcc>
  <rcc rId="37" sId="1">
    <oc r="F8">
      <f>$E$6</f>
    </oc>
    <nc r="F8" t="inlineStr">
      <is>
        <t>Alice Mikk</t>
      </is>
    </nc>
  </rcc>
  <rcc rId="38" sId="4">
    <oc r="D8">
      <f>Sisukord!$E$5</f>
    </oc>
    <nc r="D8" t="inlineStr">
      <is>
        <t>Katre Kirst</t>
      </is>
    </nc>
  </rcc>
  <rcc rId="39" sId="4">
    <oc r="D13">
      <f>Sisukord!$E$5</f>
    </oc>
    <nc r="D13" t="inlineStr">
      <is>
        <t>Katre Kirst</t>
      </is>
    </nc>
  </rcc>
  <rcc rId="40" sId="4" numFmtId="4">
    <oc r="E13">
      <f>$E$8</f>
    </oc>
    <nc r="E13">
      <v>6259392</v>
    </nc>
  </rcc>
  <rfmt sheetId="4" sqref="C92">
    <dxf>
      <fill>
        <patternFill patternType="none">
          <bgColor auto="1"/>
        </patternFill>
      </fill>
    </dxf>
  </rfmt>
  <rcmt sheetId="4" cell="C92" guid="{00000000-0000-0000-0000-000000000000}" action="delete" author="Liisi Särak"/>
  <rfmt sheetId="4" sqref="C108">
    <dxf>
      <fill>
        <patternFill patternType="none">
          <bgColor auto="1"/>
        </patternFill>
      </fill>
    </dxf>
  </rfmt>
  <rcmt sheetId="4" cell="C108" guid="{00000000-0000-0000-0000-000000000000}" action="delete" author="Liisi Särak"/>
  <rcmt sheetId="4" cell="C121" guid="{00000000-0000-0000-0000-000000000000}" action="delete" author="Liisi Särak"/>
  <rfmt sheetId="4" sqref="C121">
    <dxf>
      <fill>
        <patternFill patternType="none">
          <bgColor auto="1"/>
        </patternFill>
      </fill>
    </dxf>
  </rfmt>
  <rfmt sheetId="4" sqref="A154:E154">
    <dxf>
      <fill>
        <patternFill patternType="none">
          <bgColor auto="1"/>
        </patternFill>
      </fill>
    </dxf>
  </rfmt>
  <rcc rId="41" sId="4">
    <oc r="E154" t="inlineStr">
      <is>
        <t>Liisi ettepanek: Kas võiksime panna tabeli nimetused siia tähtaegade selgitusse sisse. Või mingi kommentaari tabeli juurde jätta nagu praegu? Kolm inimest luges ja keegi ei saanud aru. Lada pidi selgitama.</t>
      </is>
    </oc>
    <nc r="E154"/>
  </rcc>
  <rcc rId="42" sId="5">
    <oc r="C8">
      <f>Sisukord!E6</f>
    </oc>
    <nc r="C8" t="inlineStr">
      <is>
        <t>Alice Mikk</t>
      </is>
    </nc>
  </rcc>
  <rcc rId="43" sId="5">
    <oc r="C12">
      <f>C8</f>
    </oc>
    <nc r="C12" t="inlineStr">
      <is>
        <t>Alice Mikk</t>
      </is>
    </nc>
  </rcc>
  <rcc rId="44" sId="5" numFmtId="4">
    <oc r="D12">
      <f>D8</f>
    </oc>
    <nc r="D12">
      <v>6259132</v>
    </nc>
  </rcc>
  <rcc rId="45" sId="5">
    <oc r="C14">
      <f>'2'!C12</f>
    </oc>
    <nc r="C14" t="inlineStr">
      <is>
        <t>Alice Mikk</t>
      </is>
    </nc>
  </rcc>
  <rcc rId="46" sId="5" numFmtId="4">
    <oc r="D14">
      <f>'2'!D12</f>
    </oc>
    <nc r="D14">
      <v>6259132</v>
    </nc>
  </rcc>
  <rcc rId="47" sId="5" odxf="1" s="1" dxf="1">
    <oc r="E12">
      <f>E8</f>
    </oc>
    <nc r="E12" t="inlineStr">
      <is>
        <t>alice.mikk@stat.ee</t>
      </is>
    </nc>
    <ndxf>
      <font>
        <u/>
        <sz val="10"/>
        <color theme="10"/>
        <name val="Arial"/>
        <family val="2"/>
        <charset val="186"/>
        <scheme val="none"/>
      </font>
    </ndxf>
  </rcc>
  <rfmt sheetId="5" s="1" sqref="E14" start="0" length="0">
    <dxf>
      <font>
        <u/>
        <sz val="10"/>
        <color theme="10"/>
        <name val="Arial"/>
        <family val="2"/>
        <charset val="186"/>
        <scheme val="none"/>
      </font>
    </dxf>
  </rfmt>
  <rcc rId="48" sId="5">
    <oc r="E14">
      <f>'2'!E12</f>
    </oc>
    <nc r="E14" t="inlineStr">
      <is>
        <t>alice.mikk@stat.ee</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6" odxf="1" s="1" dxf="1">
    <oc r="C13">
      <f>Sisukord!F7</f>
    </oc>
    <nc r="C13">
      <f>Sisukord!F7</f>
    </nc>
    <odxf>
      <font>
        <b val="0"/>
        <i val="0"/>
        <strike val="0"/>
        <condense val="0"/>
        <extend val="0"/>
        <outline val="0"/>
        <shadow val="0"/>
        <u val="none"/>
        <vertAlign val="baseline"/>
        <sz val="10"/>
        <color theme="1"/>
        <name val="Arial"/>
        <family val="2"/>
        <charset val="186"/>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u/>
        <sz val="10"/>
        <color theme="10"/>
        <name val="Arial"/>
        <family val="2"/>
        <charset val="186"/>
        <scheme val="none"/>
      </font>
      <alignment horizontal="general" wrapText="1"/>
    </ndxf>
  </rcc>
  <rfmt sheetId="7" s="1" sqref="E8" start="0" length="0">
    <dxf>
      <font>
        <u/>
        <sz val="10"/>
        <color theme="10"/>
        <name val="Arial"/>
        <family val="2"/>
        <charset val="186"/>
        <scheme val="none"/>
      </font>
      <alignment horizontal="left"/>
    </dxf>
  </rfmt>
  <rfmt sheetId="7" s="1" sqref="E13" start="0" length="0">
    <dxf>
      <font>
        <u/>
        <sz val="10"/>
        <color theme="10"/>
        <name val="Arial"/>
        <family val="2"/>
        <charset val="186"/>
        <scheme val="none"/>
      </font>
      <alignment horizontal="left"/>
    </dxf>
  </rfmt>
  <rcc rId="55" sId="7">
    <oc r="C8">
      <f>'2'!C8</f>
    </oc>
    <nc r="C8" t="inlineStr">
      <is>
        <t>Alice Mikk</t>
      </is>
    </nc>
  </rcc>
  <rcc rId="56" sId="7" numFmtId="4">
    <oc r="D8">
      <f>'2'!D8</f>
    </oc>
    <nc r="D8">
      <v>6259132</v>
    </nc>
  </rcc>
  <rcc rId="57" sId="7">
    <oc r="E8">
      <f>'2'!E8</f>
    </oc>
    <nc r="E8" t="inlineStr">
      <is>
        <t>alice.mikk@stat.ee</t>
      </is>
    </nc>
  </rcc>
  <rcc rId="58" sId="7">
    <oc r="C13">
      <f>'2'!C8</f>
    </oc>
    <nc r="C13" t="inlineStr">
      <is>
        <t>Alice Mikk</t>
      </is>
    </nc>
  </rcc>
  <rcc rId="59" sId="7" numFmtId="4">
    <oc r="D13">
      <f>'2'!D8</f>
    </oc>
    <nc r="D13">
      <v>6259132</v>
    </nc>
  </rcc>
  <rcc rId="60" sId="7">
    <oc r="E13">
      <f>'2'!E8</f>
    </oc>
    <nc r="E13" t="inlineStr">
      <is>
        <t>alice.mikk@stat.ee</t>
      </is>
    </nc>
  </rcc>
  <rfmt sheetId="8" sqref="D8" start="0" length="0">
    <dxf>
      <numFmt numFmtId="3" formatCode="#,##0"/>
      <alignment horizontal="right" wrapText="0"/>
    </dxf>
  </rfmt>
  <rfmt sheetId="8" sqref="B19:E19">
    <dxf>
      <alignment wrapText="1"/>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4">
    <o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t>
      </is>
    </oc>
    <n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22:E22">
    <dxf>
      <fill>
        <patternFill patternType="solid">
          <bgColor rgb="FFFFFF00"/>
        </patternFill>
      </fill>
    </dxf>
  </rfmt>
  <rcc rId="1" sId="4">
    <nc r="D22" t="inlineStr">
      <is>
        <t>Katre ja Maria vaatavad tabelid üle!</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4">
    <oc r="C25" t="inlineStr">
      <is>
        <t>1. Allikad.</t>
      </is>
    </oc>
    <nc r="C25" t="inlineStr">
      <is>
        <t>1. Allikad</t>
      </is>
    </nc>
  </rcc>
  <rdn rId="0" localSheetId="1" customView="1" name="Z_A015C79A_DE20_470B_81C5_8392AC703026_.wvu.PrintArea" hidden="1" oldHidden="1">
    <formula>Sisukord!$A$1:$G$56</formula>
  </rdn>
  <rdn rId="0" localSheetId="1" customView="1" name="Z_A015C79A_DE20_470B_81C5_8392AC703026_.wvu.FilterData" hidden="1" oldHidden="1">
    <formula>Sisukord!$A$3:$G$4</formula>
  </rdn>
  <rdn rId="0" localSheetId="2" customView="1" name="Z_A015C79A_DE20_470B_81C5_8392AC703026_.wvu.PrintArea" hidden="1" oldHidden="1">
    <formula>Koostöökalender!$A$1:$I$323</formula>
  </rdn>
  <rdn rId="0" localSheetId="2" customView="1" name="Z_A015C79A_DE20_470B_81C5_8392AC703026_.wvu.FilterData" hidden="1" oldHidden="1">
    <formula>Koostöökalender!$A$4:$I$323</formula>
  </rdn>
  <rdn rId="0" localSheetId="4" customView="1" name="Z_A015C79A_DE20_470B_81C5_8392AC703026_.wvu.PrintArea" hidden="1" oldHidden="1">
    <formula>'1'!$A$1:$G$275</formula>
  </rdn>
  <rcv guid="{A015C79A-DE20-470B-81C5-8392AC70302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F93" start="0" length="0">
    <dxf>
      <alignment horizontal="general" vertical="bottom"/>
    </dxf>
  </rfmt>
  <rfmt sheetId="4" xfDxf="1" sqref="F93" start="0" length="0">
    <dxf>
      <font>
        <name val="Roboto"/>
      </font>
      <alignment vertical="center"/>
    </dxf>
  </rfmt>
  <rfmt sheetId="4" sqref="F93">
    <dxf>
      <alignment wrapText="1"/>
    </dxf>
  </rfmt>
  <rfmt sheetId="4" sqref="F93">
    <dxf>
      <fill>
        <patternFill patternType="solid">
          <bgColor rgb="FFFFFF00"/>
        </patternFill>
      </fill>
    </dxf>
  </rfmt>
  <rcc rId="8" sId="4">
    <nc r="F93" t="inlineStr">
      <is>
        <t>Maria V 5.01.2023:Tean, et nt 2020. aastal muutus SALDO andmestruktuur, sest RMi poolel oli tabelile lisandunud andmeväli "NOUTAV_TP_KOODID". Tabelis „5108.xsd“ ma seda tunnust praegu ei näe. Ei ole lisaks kindel, et tabel „5118.xsd“ on siiani aktuaalne ja praegu laekub RTK-lt.</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B109:F109">
    <dxf>
      <fill>
        <patternFill patternType="solid">
          <bgColor rgb="FFFFFF00"/>
        </patternFill>
      </fill>
    </dxf>
  </rfmt>
  <rfmt sheetId="4" sqref="B122:F122">
    <dxf>
      <fill>
        <patternFill patternType="solid">
          <bgColor rgb="FFFFFF00"/>
        </patternFill>
      </fill>
    </dxf>
  </rfmt>
  <rfmt sheetId="4" sqref="A93:E93">
    <dxf>
      <fill>
        <patternFill patternType="solid">
          <bgColor rgb="FFFFFF00"/>
        </patternFill>
      </fill>
    </dxf>
  </rfmt>
  <rcc rId="14" sId="4">
    <nc r="F109" t="inlineStr">
      <is>
        <t>Liisi: Kas on siiani aktuaalne ja praegu laekub RTK-lt?</t>
      </is>
    </nc>
  </rcc>
  <rcc rId="15" sId="4" odxf="1" dxf="1">
    <nc r="F122" t="inlineStr">
      <is>
        <t>Liisi: Kas on siiani aktuaalne ja praegu laekub RTK-lt?</t>
      </is>
    </nc>
    <odxf>
      <font>
        <name val="Roboto"/>
      </font>
      <alignment wrapText="1"/>
    </odxf>
    <ndxf>
      <font>
        <sz val="10"/>
        <color theme="1"/>
        <name val="Arial"/>
        <family val="2"/>
        <charset val="186"/>
        <scheme val="none"/>
      </font>
      <alignment wrapText="0"/>
    </ndxf>
  </rcc>
  <rfmt sheetId="4" sqref="G109">
    <dxf>
      <fill>
        <patternFill patternType="solid">
          <bgColor rgb="FFFFFF00"/>
        </patternFill>
      </fill>
    </dxf>
  </rfmt>
  <rfmt sheetId="4" sqref="G122">
    <dxf>
      <fill>
        <patternFill patternType="solid">
          <bgColor rgb="FFFFFF00"/>
        </patternFill>
      </fill>
    </dxf>
  </rfmt>
  <rfmt sheetId="4" sqref="F133">
    <dxf>
      <fill>
        <patternFill patternType="solid">
          <bgColor rgb="FFFFFF00"/>
        </patternFill>
      </fill>
    </dxf>
  </rfmt>
  <rcc rId="16" sId="4">
    <nc r="F133" t="inlineStr">
      <is>
        <t>Liisi: Siin on näiteks TP_KOOD ehk tehingupartneri kood olemas. Äkki siit saab vajaliku info tabelisse 5108.xsd ja sellepärast me ei küsi "NOUTAV_TP_KOODID"?</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4">
    <oc r="D22" t="inlineStr">
      <is>
        <t>Katre ja Maria vaatavad tabelid üle!</t>
      </is>
    </oc>
    <nc r="D22"/>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C50">
    <dxf>
      <fill>
        <patternFill patternType="solid">
          <bgColor rgb="FFFFFF00"/>
        </patternFill>
      </fill>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C50">
    <dxf>
      <fill>
        <patternFill patternType="none">
          <bgColor auto="1"/>
        </patternFill>
      </fill>
    </dxf>
  </rfmt>
  <rcc rId="18" sId="4">
    <oc r="F93" t="inlineStr">
      <is>
        <t>Maria V 5.01.2023:Tean, et nt 2020. aastal muutus SALDO andmestruktuur, sest RMi poolel oli tabelile lisandunud andmeväli "NOUTAV_TP_KOODID". Tabelis „5108.xsd“ ma seda tunnust praegu ei näe. Ei ole lisaks kindel, et tabel „5118.xsd“ on siiani aktuaalne ja praegu laekub RTK-lt.</t>
      </is>
    </oc>
    <nc r="F93"/>
  </rcc>
  <rfmt sheetId="4" sqref="A93:F93">
    <dxf>
      <fill>
        <patternFill patternType="none">
          <bgColor auto="1"/>
        </patternFill>
      </fill>
    </dxf>
  </rfmt>
  <rcc rId="19" sId="4">
    <oc r="E95" t="inlineStr">
      <is>
        <t> Tabeli Saldo identifikaator</t>
      </is>
    </oc>
    <nc r="E95" t="inlineStr">
      <is>
        <t>Tabeli Saldo identifikaator</t>
      </is>
    </nc>
  </rcc>
  <rfmt sheetId="4" sqref="A22:F22">
    <dxf>
      <fill>
        <patternFill patternType="none">
          <bgColor auto="1"/>
        </patternFill>
      </fill>
    </dxf>
  </rfmt>
  <rfmt sheetId="4" sqref="C92">
    <dxf>
      <fill>
        <patternFill patternType="solid">
          <bgColor rgb="FFFFFF00"/>
        </patternFill>
      </fill>
    </dxf>
  </rfmt>
  <rcc rId="20" sId="4">
    <oc r="F109" t="inlineStr">
      <is>
        <t>Liisi: Kas on siiani aktuaalne ja praegu laekub RTK-lt?</t>
      </is>
    </oc>
    <nc r="F109"/>
  </rcc>
  <rfmt sheetId="4" sqref="A109:G109">
    <dxf>
      <fill>
        <patternFill patternType="none">
          <bgColor auto="1"/>
        </patternFill>
      </fill>
    </dxf>
  </rfmt>
  <rcc rId="21" sId="4">
    <oc r="F122" t="inlineStr">
      <is>
        <t>Liisi: Kas on siiani aktuaalne ja praegu laekub RTK-lt?</t>
      </is>
    </oc>
    <nc r="F122"/>
  </rcc>
  <rfmt sheetId="4" sqref="A122:XFD122">
    <dxf>
      <fill>
        <patternFill patternType="none">
          <bgColor auto="1"/>
        </patternFill>
      </fill>
    </dxf>
  </rfmt>
  <rfmt sheetId="4" sqref="C121">
    <dxf>
      <fill>
        <patternFill patternType="solid">
          <bgColor rgb="FFFFFF00"/>
        </patternFill>
      </fill>
    </dxf>
  </rfmt>
  <rcc rId="22" sId="4">
    <oc r="F133" t="inlineStr">
      <is>
        <t>Liisi: Siin on näiteks TP_KOOD ehk tehingupartneri kood olemas. Äkki siit saab vajaliku info tabelisse 5108.xsd ja sellepärast me ei küsi "NOUTAV_TP_KOODID"?</t>
      </is>
    </oc>
    <nc r="F133"/>
  </rcc>
  <rfmt sheetId="4" sqref="F133">
    <dxf>
      <fill>
        <patternFill patternType="none">
          <bgColor auto="1"/>
        </patternFill>
      </fill>
    </dxf>
  </rfmt>
  <rfmt sheetId="4" sqref="C108">
    <dxf>
      <fill>
        <patternFill patternType="solid">
          <bgColor rgb="FFFFFF0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4">
    <nc r="D154" t="inlineStr">
      <is>
        <t>Liisi ettepanek: Kas võiksime panna need tabeli nimetused siia tähtaegade selgitusse sisse. Või mingi kommentaari tabeli juurde jätta nagu praegu. Kolm inimest luges ja keegi ei saanud aru. Lada pidi selgitama.</t>
      </is>
    </nc>
  </rcc>
  <rfmt sheetId="4" sqref="A154:E154">
    <dxf>
      <fill>
        <patternFill patternType="solid">
          <bgColor rgb="FFFFFF00"/>
        </patternFill>
      </fill>
    </dxf>
  </rfmt>
  <rm rId="24" sheetId="4" source="D154" destination="E154" sourceSheetId="4">
    <rfmt sheetId="4" sqref="E154" start="0" length="0">
      <dxf>
        <fill>
          <patternFill patternType="solid">
            <bgColor rgb="FFFFFF00"/>
          </patternFill>
        </fill>
        <alignment horizontal="left" vertical="top"/>
      </dxf>
    </rfmt>
  </rm>
  <rfmt sheetId="4" sqref="E154">
    <dxf>
      <alignment wrapText="1"/>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A70C6F0-306B-4DFC-AD9D-2F6662CF4B2A}" name="Liisi Särak" id="-1147039948" dateTime="2023-01-18T09:29: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4.bin"/><Relationship Id="rId4" Type="http://schemas.openxmlformats.org/officeDocument/2006/relationships/hyperlink" Target="mailto:sdds@stat.e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mailto:juta.maar@rtk.ee" TargetMode="External"/><Relationship Id="rId7"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1.bin"/><Relationship Id="rId5" Type="http://schemas.openxmlformats.org/officeDocument/2006/relationships/hyperlink" Target="mailto:adminandmed@stat.ee" TargetMode="External"/><Relationship Id="rId4" Type="http://schemas.openxmlformats.org/officeDocument/2006/relationships/hyperlink" Target="mailto:juta.maar@rtk.ee" TargetMode="Externa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mailto:erki-paul.ridal@rtk.ee" TargetMode="External"/><Relationship Id="rId7"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hyperlink" Target="mailto:alice.mikk@stat.ee" TargetMode="External"/><Relationship Id="rId5" Type="http://schemas.openxmlformats.org/officeDocument/2006/relationships/hyperlink" Target="mailto:erki-paul.ridal@rtk.ee" TargetMode="External"/><Relationship Id="rId4" Type="http://schemas.openxmlformats.org/officeDocument/2006/relationships/hyperlink" Target="mailto:erki-paul.ridal@rtk.ee"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mailto:evelin.ahermaa@stat.ee" TargetMode="External"/><Relationship Id="rId7"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17.bin"/><Relationship Id="rId5" Type="http://schemas.openxmlformats.org/officeDocument/2006/relationships/hyperlink" Target="mailto:erki-paul.ridal@rtk.ee" TargetMode="External"/><Relationship Id="rId4" Type="http://schemas.openxmlformats.org/officeDocument/2006/relationships/hyperlink" Target="mailto:erki-paul.ridal@rtk.ee"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mailto:juta.maar@rtk.ee" TargetMode="External"/><Relationship Id="rId1" Type="http://schemas.openxmlformats.org/officeDocument/2006/relationships/hyperlink" Target="mailto:juta.maar@rtk.ee"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mailto:evelin.ahermaa@stat.ee" TargetMode="External"/><Relationship Id="rId7"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hyperlink" Target="mailto:juta.maar@rtk.ee" TargetMode="External"/><Relationship Id="rId5" Type="http://schemas.openxmlformats.org/officeDocument/2006/relationships/hyperlink" Target="mailto:juta.maar@rtk.ee" TargetMode="External"/><Relationship Id="rId4" Type="http://schemas.openxmlformats.org/officeDocument/2006/relationships/hyperlink" Target="mailto:evelin.ahermaa@stat.ee" TargetMode="External"/><Relationship Id="rId9"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tabSelected="1" zoomScaleNormal="100" workbookViewId="0">
      <pane ySplit="3" topLeftCell="A4" activePane="bottomLeft" state="frozen"/>
      <selection pane="bottomLeft" activeCell="A4" sqref="A4"/>
    </sheetView>
  </sheetViews>
  <sheetFormatPr defaultColWidth="9.140625" defaultRowHeight="12.75"/>
  <cols>
    <col min="1" max="1" width="15.140625" style="12" customWidth="1"/>
    <col min="2" max="2" width="52.7109375" style="12" customWidth="1"/>
    <col min="3" max="3" width="44.85546875" style="12" customWidth="1"/>
    <col min="4" max="4" width="22.42578125" style="12" customWidth="1"/>
    <col min="5" max="5" width="21.42578125" style="12" customWidth="1"/>
    <col min="6" max="6" width="22.42578125" style="12" customWidth="1"/>
    <col min="7" max="7" width="31.140625" style="12" customWidth="1"/>
    <col min="8" max="16384" width="9.140625" style="12"/>
  </cols>
  <sheetData>
    <row r="1" spans="1:7">
      <c r="A1" s="11" t="s">
        <v>22</v>
      </c>
      <c r="C1" s="58"/>
    </row>
    <row r="3" spans="1:7">
      <c r="A3" s="11" t="s">
        <v>28</v>
      </c>
      <c r="B3" s="11" t="s">
        <v>0</v>
      </c>
      <c r="C3" s="11" t="s">
        <v>30</v>
      </c>
      <c r="D3" s="11" t="s">
        <v>33</v>
      </c>
      <c r="E3" s="11" t="s">
        <v>21</v>
      </c>
      <c r="F3" s="11" t="s">
        <v>29</v>
      </c>
      <c r="G3" s="17" t="s">
        <v>31</v>
      </c>
    </row>
    <row r="4" spans="1:7" ht="20.25" customHeight="1">
      <c r="A4" s="15" t="s">
        <v>13</v>
      </c>
      <c r="B4" s="33" t="s">
        <v>13</v>
      </c>
      <c r="C4" s="33"/>
      <c r="D4" s="33"/>
      <c r="E4" s="109"/>
      <c r="F4" s="109"/>
      <c r="G4" s="109"/>
    </row>
    <row r="5" spans="1:7" ht="46.5" customHeight="1">
      <c r="A5" s="15" t="s">
        <v>23</v>
      </c>
      <c r="B5" s="33" t="s">
        <v>205</v>
      </c>
      <c r="C5" s="33" t="s">
        <v>235</v>
      </c>
      <c r="D5" s="33" t="s">
        <v>231</v>
      </c>
      <c r="E5" s="110" t="s">
        <v>250</v>
      </c>
      <c r="F5" s="109" t="s">
        <v>248</v>
      </c>
      <c r="G5" s="109" t="s">
        <v>208</v>
      </c>
    </row>
    <row r="6" spans="1:7" ht="25.5">
      <c r="A6" s="29" t="s">
        <v>24</v>
      </c>
      <c r="B6" s="33" t="s">
        <v>206</v>
      </c>
      <c r="C6" s="33" t="s">
        <v>207</v>
      </c>
      <c r="D6" s="33" t="s">
        <v>232</v>
      </c>
      <c r="E6" s="109" t="s">
        <v>264</v>
      </c>
      <c r="F6" s="109" t="s">
        <v>265</v>
      </c>
      <c r="G6" s="109"/>
    </row>
    <row r="7" spans="1:7" ht="38.25">
      <c r="A7" s="29" t="s">
        <v>25</v>
      </c>
      <c r="B7" s="33" t="s">
        <v>43</v>
      </c>
      <c r="C7" s="33" t="s">
        <v>204</v>
      </c>
      <c r="D7" s="33" t="s">
        <v>232</v>
      </c>
      <c r="E7" s="109" t="s">
        <v>209</v>
      </c>
      <c r="F7" s="111" t="s">
        <v>251</v>
      </c>
      <c r="G7" s="109" t="s">
        <v>208</v>
      </c>
    </row>
    <row r="8" spans="1:7">
      <c r="A8" s="81" t="s">
        <v>26</v>
      </c>
      <c r="B8" s="33" t="s">
        <v>44</v>
      </c>
      <c r="C8" s="33" t="s">
        <v>236</v>
      </c>
      <c r="D8" s="33" t="s">
        <v>231</v>
      </c>
      <c r="E8" s="109" t="s">
        <v>264</v>
      </c>
      <c r="F8" s="109" t="s">
        <v>264</v>
      </c>
      <c r="G8" s="109" t="s">
        <v>208</v>
      </c>
    </row>
    <row r="9" spans="1:7">
      <c r="A9" s="81"/>
      <c r="B9" s="33"/>
      <c r="C9" s="33"/>
      <c r="D9" s="33"/>
      <c r="E9" s="109"/>
      <c r="F9" s="109"/>
      <c r="G9" s="109"/>
    </row>
    <row r="10" spans="1:7">
      <c r="A10" s="29" t="s">
        <v>27</v>
      </c>
      <c r="B10" s="33" t="s">
        <v>210</v>
      </c>
      <c r="C10" s="33" t="s">
        <v>237</v>
      </c>
      <c r="D10" s="33" t="s">
        <v>231</v>
      </c>
      <c r="E10" s="109" t="s">
        <v>209</v>
      </c>
      <c r="F10" s="109" t="s">
        <v>209</v>
      </c>
      <c r="G10" s="109"/>
    </row>
    <row r="11" spans="1:7">
      <c r="B11" s="33"/>
      <c r="C11" s="33"/>
      <c r="D11" s="33"/>
      <c r="E11" s="33"/>
      <c r="F11" s="33"/>
      <c r="G11" s="33"/>
    </row>
    <row r="12" spans="1:7">
      <c r="B12" s="33"/>
      <c r="C12" s="33"/>
      <c r="D12" s="33"/>
      <c r="E12" s="33"/>
      <c r="F12" s="33"/>
      <c r="G12" s="33"/>
    </row>
    <row r="13" spans="1:7">
      <c r="B13" s="33"/>
      <c r="C13" s="33"/>
      <c r="D13" s="33"/>
      <c r="E13" s="33"/>
      <c r="F13" s="33"/>
      <c r="G13" s="33"/>
    </row>
    <row r="14" spans="1:7">
      <c r="B14" s="33"/>
      <c r="C14" s="33"/>
      <c r="D14" s="33"/>
      <c r="E14" s="33"/>
      <c r="F14" s="33"/>
      <c r="G14" s="33"/>
    </row>
    <row r="15" spans="1:7">
      <c r="B15" s="33"/>
      <c r="C15" s="33"/>
      <c r="D15" s="33"/>
      <c r="E15" s="33"/>
      <c r="F15" s="33"/>
      <c r="G15" s="33"/>
    </row>
    <row r="16" spans="1:7">
      <c r="B16" s="33"/>
      <c r="C16" s="33"/>
      <c r="D16" s="33"/>
      <c r="E16" s="33"/>
      <c r="F16" s="33"/>
      <c r="G16" s="33"/>
    </row>
    <row r="17" spans="2:7">
      <c r="B17" s="33"/>
      <c r="C17" s="33"/>
      <c r="D17" s="33"/>
      <c r="E17" s="33"/>
      <c r="F17" s="33"/>
      <c r="G17" s="33"/>
    </row>
    <row r="18" spans="2:7">
      <c r="B18" s="33"/>
      <c r="C18" s="33"/>
      <c r="D18" s="33"/>
      <c r="E18" s="33"/>
      <c r="F18" s="33"/>
      <c r="G18" s="33"/>
    </row>
    <row r="19" spans="2:7">
      <c r="B19" s="33"/>
      <c r="C19" s="33"/>
      <c r="D19" s="33"/>
      <c r="E19" s="33"/>
      <c r="F19" s="33"/>
      <c r="G19" s="33"/>
    </row>
    <row r="20" spans="2:7">
      <c r="B20" s="33"/>
      <c r="C20" s="33"/>
      <c r="D20" s="33"/>
      <c r="E20" s="33"/>
      <c r="F20" s="33"/>
      <c r="G20" s="33"/>
    </row>
    <row r="21" spans="2:7">
      <c r="B21" s="33"/>
      <c r="C21" s="33"/>
      <c r="D21" s="33"/>
      <c r="E21" s="33"/>
      <c r="F21" s="33"/>
      <c r="G21" s="33"/>
    </row>
    <row r="22" spans="2:7">
      <c r="B22" s="33"/>
      <c r="C22" s="33"/>
      <c r="D22" s="33"/>
      <c r="E22" s="33"/>
      <c r="F22" s="33"/>
      <c r="G22" s="33"/>
    </row>
    <row r="23" spans="2:7">
      <c r="B23" s="33"/>
      <c r="C23" s="33"/>
      <c r="D23" s="33"/>
      <c r="E23" s="33"/>
      <c r="F23" s="33"/>
      <c r="G23" s="33"/>
    </row>
    <row r="24" spans="2:7">
      <c r="B24" s="33"/>
      <c r="C24" s="33"/>
      <c r="D24" s="33"/>
      <c r="E24" s="33"/>
      <c r="F24" s="33"/>
      <c r="G24" s="33"/>
    </row>
    <row r="25" spans="2:7">
      <c r="B25" s="33"/>
      <c r="C25" s="82"/>
      <c r="D25" s="33"/>
      <c r="E25" s="33"/>
      <c r="F25" s="33"/>
      <c r="G25" s="33"/>
    </row>
    <row r="26" spans="2:7">
      <c r="B26" s="33"/>
      <c r="C26" s="33"/>
      <c r="D26" s="33"/>
      <c r="E26" s="33"/>
      <c r="F26" s="33"/>
      <c r="G26" s="33"/>
    </row>
    <row r="27" spans="2:7">
      <c r="B27" s="33"/>
      <c r="C27" s="33"/>
      <c r="D27" s="33"/>
      <c r="E27" s="33"/>
      <c r="F27" s="33"/>
      <c r="G27" s="33"/>
    </row>
    <row r="28" spans="2:7">
      <c r="B28" s="33"/>
      <c r="C28" s="33"/>
      <c r="D28" s="33"/>
      <c r="E28" s="33"/>
      <c r="F28" s="33"/>
      <c r="G28" s="33"/>
    </row>
    <row r="29" spans="2:7">
      <c r="B29" s="33"/>
      <c r="C29" s="33"/>
      <c r="D29" s="33"/>
      <c r="E29" s="33"/>
      <c r="F29" s="33"/>
      <c r="G29" s="33"/>
    </row>
    <row r="30" spans="2:7">
      <c r="B30" s="33"/>
      <c r="C30" s="33"/>
      <c r="D30" s="33"/>
      <c r="E30" s="33"/>
      <c r="F30" s="33"/>
      <c r="G30" s="33"/>
    </row>
    <row r="31" spans="2:7">
      <c r="B31" s="33"/>
      <c r="C31" s="33"/>
      <c r="D31" s="33"/>
      <c r="E31" s="33"/>
      <c r="F31" s="33"/>
      <c r="G31" s="33"/>
    </row>
    <row r="32" spans="2:7">
      <c r="B32" s="33"/>
      <c r="C32" s="33"/>
      <c r="D32" s="33"/>
      <c r="E32" s="33"/>
      <c r="F32" s="33"/>
      <c r="G32" s="33"/>
    </row>
    <row r="33" spans="2:7">
      <c r="B33" s="33"/>
      <c r="C33" s="33"/>
      <c r="D33" s="33"/>
      <c r="E33" s="33"/>
      <c r="F33" s="33"/>
      <c r="G33" s="33"/>
    </row>
    <row r="34" spans="2:7">
      <c r="B34" s="33"/>
      <c r="C34" s="33"/>
      <c r="D34" s="33"/>
      <c r="E34" s="33"/>
      <c r="F34" s="33"/>
      <c r="G34" s="33"/>
    </row>
    <row r="35" spans="2:7">
      <c r="B35" s="33"/>
      <c r="C35" s="33"/>
      <c r="D35" s="33"/>
      <c r="E35" s="33"/>
      <c r="F35" s="33"/>
      <c r="G35" s="33"/>
    </row>
    <row r="36" spans="2:7">
      <c r="B36" s="33"/>
      <c r="C36" s="33"/>
      <c r="D36" s="33"/>
      <c r="E36" s="33"/>
      <c r="F36" s="33"/>
      <c r="G36" s="33"/>
    </row>
  </sheetData>
  <autoFilter ref="A3:G8" xr:uid="{00000000-0009-0000-0000-000000000000}"/>
  <customSheetViews>
    <customSheetView guid="{05B21F43-7A3B-4539-9156-B0E50F384FD7}" showPageBreaks="1" printArea="1" showAutoFilter="1">
      <pane ySplit="3" topLeftCell="A4" activePane="bottomLeft" state="frozen"/>
      <selection pane="bottomLeft" activeCell="A4" sqref="A4"/>
      <pageMargins left="0.7" right="0.7" top="0.75" bottom="0.75" header="0.3" footer="0.3"/>
      <pageSetup paperSize="9" scale="47" orientation="portrait" horizontalDpi="90" verticalDpi="90" r:id="rId1"/>
      <autoFilter ref="A3:G8" xr:uid="{00000000-0009-0000-0000-000000000000}"/>
    </customSheetView>
    <customSheetView guid="{A015C79A-DE20-470B-81C5-8392AC703026}" showAutoFilter="1" topLeftCell="C1">
      <pane ySplit="3" topLeftCell="A4" activePane="bottomLeft" state="frozen"/>
      <selection pane="bottomLeft" activeCell="A4" sqref="A4"/>
      <pageMargins left="0.7" right="0.7" top="0.75" bottom="0.75" header="0.3" footer="0.3"/>
      <pageSetup paperSize="9" scale="47" orientation="portrait" horizontalDpi="90" verticalDpi="90" r:id="rId2"/>
      <autoFilter ref="A3:G4" xr:uid="{E2D5C590-00FE-450C-9171-613C3CBB87B0}"/>
    </customSheetView>
    <customSheetView guid="{ECB26F85-51F8-46DE-81A2-30E2FB8675FC}" scale="80" showAutoFilter="1">
      <pane xSplit="3" ySplit="3" topLeftCell="D34" activePane="bottomRight" state="frozen"/>
      <selection pane="bottomRight" activeCell="A64" sqref="A64"/>
      <pageMargins left="0.7" right="0.7" top="0.75" bottom="0.75" header="0.3" footer="0.3"/>
      <pageSetup paperSize="9" orientation="portrait" horizontalDpi="90" verticalDpi="90" r:id="rId3"/>
      <autoFilter ref="A1:L49" xr:uid="{157759A5-A36C-4D60-B41C-EA38C4609AF9}"/>
    </customSheetView>
  </customSheetViews>
  <hyperlinks>
    <hyperlink ref="A4" location="Koostöökalender!A1" display="Koostöökalender" xr:uid="{00000000-0004-0000-0000-000000000000}"/>
    <hyperlink ref="A5" location="'1'!A1" display="Tööleht 1" xr:uid="{00000000-0004-0000-0000-000001000000}"/>
    <hyperlink ref="A6" location="'2'!A1" display="Tööleht 2" xr:uid="{00000000-0004-0000-0000-000002000000}"/>
    <hyperlink ref="A7" location="'3'!A1" display="Tööleht 3" xr:uid="{00000000-0004-0000-0000-000003000000}"/>
    <hyperlink ref="A8" location="'4'!A1" display="Tööleht 4" xr:uid="{00000000-0004-0000-0000-000004000000}"/>
    <hyperlink ref="A10" location="'5'!A1" display="Tööleht 5" xr:uid="{00000000-0004-0000-0000-000005000000}"/>
    <hyperlink ref="F7" r:id="rId4" xr:uid="{3DB7EB4E-C711-4420-926A-F01616B081C8}"/>
  </hyperlinks>
  <pageMargins left="0.7" right="0.7" top="0.75" bottom="0.75" header="0.3" footer="0.3"/>
  <pageSetup paperSize="9" scale="47" orientation="portrait" horizontalDpi="90" verticalDpi="90"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3"/>
  <sheetViews>
    <sheetView zoomScaleNormal="100" workbookViewId="0"/>
  </sheetViews>
  <sheetFormatPr defaultColWidth="9.140625" defaultRowHeight="12.75"/>
  <cols>
    <col min="1" max="1" width="17" style="34" customWidth="1"/>
    <col min="2" max="2" width="18.5703125" style="18" bestFit="1" customWidth="1"/>
    <col min="3" max="3" width="15" style="18" customWidth="1"/>
    <col min="4" max="4" width="19.7109375" style="18" customWidth="1"/>
    <col min="5" max="5" width="12.7109375" style="18" customWidth="1"/>
    <col min="6" max="6" width="29.140625" style="34" customWidth="1"/>
    <col min="7" max="7" width="37.5703125" style="18" customWidth="1"/>
    <col min="8" max="8" width="26.42578125" style="88" customWidth="1"/>
    <col min="9" max="9" width="29.140625" style="18" customWidth="1"/>
    <col min="10" max="16384" width="9.140625" style="18"/>
  </cols>
  <sheetData>
    <row r="1" spans="1:9" ht="19.5" customHeight="1">
      <c r="A1" s="37" t="s">
        <v>249</v>
      </c>
      <c r="B1" s="38"/>
    </row>
    <row r="2" spans="1:9">
      <c r="A2" s="36"/>
      <c r="B2" s="35"/>
    </row>
    <row r="3" spans="1:9">
      <c r="A3" s="47"/>
      <c r="B3" s="48"/>
      <c r="D3" s="48"/>
      <c r="F3" s="48"/>
      <c r="H3" s="89"/>
      <c r="I3" s="48"/>
    </row>
    <row r="4" spans="1:9">
      <c r="A4" s="46" t="s">
        <v>16</v>
      </c>
      <c r="B4" s="46" t="s">
        <v>32</v>
      </c>
      <c r="C4" s="46" t="s">
        <v>34</v>
      </c>
      <c r="D4" s="46" t="s">
        <v>38</v>
      </c>
      <c r="E4" s="46" t="s">
        <v>35</v>
      </c>
      <c r="F4" s="46" t="s">
        <v>36</v>
      </c>
      <c r="G4" s="46" t="s">
        <v>15</v>
      </c>
      <c r="H4" s="90" t="s">
        <v>45</v>
      </c>
      <c r="I4" s="46" t="s">
        <v>31</v>
      </c>
    </row>
    <row r="5" spans="1:9" ht="51">
      <c r="A5" s="49">
        <v>44928</v>
      </c>
      <c r="B5" s="50" t="str">
        <f t="shared" ref="B5:B10" si="0">TEXT(A5,"ddd")</f>
        <v>E</v>
      </c>
      <c r="C5" s="39" t="s">
        <v>37</v>
      </c>
      <c r="D5" s="39" t="s">
        <v>231</v>
      </c>
      <c r="E5" s="39" t="s">
        <v>14</v>
      </c>
      <c r="F5" s="39" t="s">
        <v>248</v>
      </c>
      <c r="G5" s="33" t="s">
        <v>205</v>
      </c>
      <c r="H5" s="91" t="s">
        <v>252</v>
      </c>
      <c r="I5" s="40"/>
    </row>
    <row r="6" spans="1:9" s="86" customFormat="1" ht="23.85" customHeight="1">
      <c r="A6" s="49">
        <v>44928</v>
      </c>
      <c r="B6" s="50" t="str">
        <f t="shared" si="0"/>
        <v>E</v>
      </c>
      <c r="C6" s="39" t="s">
        <v>37</v>
      </c>
      <c r="D6" s="39" t="s">
        <v>232</v>
      </c>
      <c r="E6" s="39" t="s">
        <v>14</v>
      </c>
      <c r="F6" s="39" t="s">
        <v>251</v>
      </c>
      <c r="G6" s="39" t="s">
        <v>43</v>
      </c>
      <c r="H6" s="91" t="s">
        <v>252</v>
      </c>
      <c r="I6" s="40"/>
    </row>
    <row r="7" spans="1:9" s="86" customFormat="1" ht="23.85" customHeight="1">
      <c r="A7" s="49">
        <v>44928</v>
      </c>
      <c r="B7" s="50" t="str">
        <f t="shared" si="0"/>
        <v>E</v>
      </c>
      <c r="C7" s="39" t="s">
        <v>37</v>
      </c>
      <c r="D7" s="39" t="s">
        <v>231</v>
      </c>
      <c r="E7" s="39" t="s">
        <v>14</v>
      </c>
      <c r="F7" s="39" t="str">
        <f>Sisukord!$E$6</f>
        <v>Alice Mikk</v>
      </c>
      <c r="G7" s="39" t="s">
        <v>44</v>
      </c>
      <c r="H7" s="91" t="s">
        <v>252</v>
      </c>
      <c r="I7" s="40"/>
    </row>
    <row r="8" spans="1:9" ht="51">
      <c r="A8" s="49">
        <v>44958</v>
      </c>
      <c r="B8" s="50" t="str">
        <f t="shared" si="0"/>
        <v>K</v>
      </c>
      <c r="C8" s="39" t="s">
        <v>37</v>
      </c>
      <c r="D8" s="39" t="s">
        <v>231</v>
      </c>
      <c r="E8" s="39" t="s">
        <v>14</v>
      </c>
      <c r="F8" s="39" t="s">
        <v>248</v>
      </c>
      <c r="G8" s="39" t="s">
        <v>205</v>
      </c>
      <c r="H8" s="91" t="s">
        <v>253</v>
      </c>
      <c r="I8" s="40"/>
    </row>
    <row r="9" spans="1:9" s="86" customFormat="1" ht="23.85" customHeight="1">
      <c r="A9" s="49">
        <v>44958</v>
      </c>
      <c r="B9" s="50" t="str">
        <f t="shared" si="0"/>
        <v>K</v>
      </c>
      <c r="C9" s="39" t="s">
        <v>37</v>
      </c>
      <c r="D9" s="39" t="s">
        <v>232</v>
      </c>
      <c r="E9" s="39" t="s">
        <v>14</v>
      </c>
      <c r="F9" s="39" t="s">
        <v>251</v>
      </c>
      <c r="G9" s="39" t="s">
        <v>43</v>
      </c>
      <c r="H9" s="91" t="s">
        <v>253</v>
      </c>
      <c r="I9" s="40"/>
    </row>
    <row r="10" spans="1:9" s="86" customFormat="1" ht="23.85" customHeight="1">
      <c r="A10" s="49">
        <v>44958</v>
      </c>
      <c r="B10" s="50" t="str">
        <f t="shared" si="0"/>
        <v>K</v>
      </c>
      <c r="C10" s="39" t="s">
        <v>37</v>
      </c>
      <c r="D10" s="39" t="s">
        <v>231</v>
      </c>
      <c r="E10" s="39" t="s">
        <v>14</v>
      </c>
      <c r="F10" s="39" t="str">
        <f>Sisukord!$E$6</f>
        <v>Alice Mikk</v>
      </c>
      <c r="G10" s="39" t="s">
        <v>44</v>
      </c>
      <c r="H10" s="91" t="s">
        <v>253</v>
      </c>
      <c r="I10" s="40"/>
    </row>
    <row r="11" spans="1:9" ht="51">
      <c r="A11" s="39">
        <v>44986</v>
      </c>
      <c r="B11" s="50" t="str">
        <f t="shared" ref="B11:B40" si="1">TEXT(A11,"ddd")</f>
        <v>K</v>
      </c>
      <c r="C11" s="39" t="s">
        <v>37</v>
      </c>
      <c r="D11" s="39" t="s">
        <v>231</v>
      </c>
      <c r="E11" s="39" t="s">
        <v>14</v>
      </c>
      <c r="F11" s="39" t="s">
        <v>248</v>
      </c>
      <c r="G11" s="39" t="s">
        <v>205</v>
      </c>
      <c r="H11" s="91" t="s">
        <v>254</v>
      </c>
      <c r="I11" s="40"/>
    </row>
    <row r="12" spans="1:9" s="86" customFormat="1" ht="23.85" customHeight="1">
      <c r="A12" s="39">
        <v>44986</v>
      </c>
      <c r="B12" s="50" t="str">
        <f t="shared" si="1"/>
        <v>K</v>
      </c>
      <c r="C12" s="39" t="s">
        <v>37</v>
      </c>
      <c r="D12" s="39" t="s">
        <v>232</v>
      </c>
      <c r="E12" s="39" t="s">
        <v>14</v>
      </c>
      <c r="F12" s="39" t="s">
        <v>251</v>
      </c>
      <c r="G12" s="39" t="s">
        <v>43</v>
      </c>
      <c r="H12" s="91" t="s">
        <v>254</v>
      </c>
      <c r="I12" s="40"/>
    </row>
    <row r="13" spans="1:9" s="86" customFormat="1" ht="23.85" customHeight="1">
      <c r="A13" s="39">
        <v>44986</v>
      </c>
      <c r="B13" s="50" t="str">
        <f t="shared" si="1"/>
        <v>K</v>
      </c>
      <c r="C13" s="39" t="s">
        <v>37</v>
      </c>
      <c r="D13" s="39" t="s">
        <v>231</v>
      </c>
      <c r="E13" s="39" t="s">
        <v>14</v>
      </c>
      <c r="F13" s="39" t="str">
        <f>Sisukord!$E$6</f>
        <v>Alice Mikk</v>
      </c>
      <c r="G13" s="104" t="s">
        <v>44</v>
      </c>
      <c r="H13" s="91" t="s">
        <v>254</v>
      </c>
      <c r="I13" s="40"/>
    </row>
    <row r="14" spans="1:9" s="86" customFormat="1" ht="51">
      <c r="A14" s="49">
        <v>45019</v>
      </c>
      <c r="B14" s="50" t="str">
        <f t="shared" si="1"/>
        <v>E</v>
      </c>
      <c r="C14" s="39" t="s">
        <v>37</v>
      </c>
      <c r="D14" s="39" t="s">
        <v>231</v>
      </c>
      <c r="E14" s="39" t="s">
        <v>14</v>
      </c>
      <c r="F14" s="39" t="s">
        <v>248</v>
      </c>
      <c r="G14" s="104" t="s">
        <v>205</v>
      </c>
      <c r="H14" s="91" t="s">
        <v>255</v>
      </c>
      <c r="I14" s="40"/>
    </row>
    <row r="15" spans="1:9" s="86" customFormat="1" ht="23.85" customHeight="1">
      <c r="A15" s="49">
        <v>45019</v>
      </c>
      <c r="B15" s="50" t="str">
        <f t="shared" si="1"/>
        <v>E</v>
      </c>
      <c r="C15" s="39" t="s">
        <v>37</v>
      </c>
      <c r="D15" s="39" t="s">
        <v>232</v>
      </c>
      <c r="E15" s="39" t="s">
        <v>14</v>
      </c>
      <c r="F15" s="39" t="s">
        <v>251</v>
      </c>
      <c r="G15" s="39" t="s">
        <v>43</v>
      </c>
      <c r="H15" s="91" t="s">
        <v>255</v>
      </c>
      <c r="I15" s="40"/>
    </row>
    <row r="16" spans="1:9" ht="23.85" customHeight="1">
      <c r="A16" s="49">
        <v>45019</v>
      </c>
      <c r="B16" s="50" t="str">
        <f t="shared" si="1"/>
        <v>E</v>
      </c>
      <c r="C16" s="39" t="s">
        <v>37</v>
      </c>
      <c r="D16" s="39" t="s">
        <v>231</v>
      </c>
      <c r="E16" s="39" t="s">
        <v>14</v>
      </c>
      <c r="F16" s="39" t="str">
        <f>Sisukord!$E$6</f>
        <v>Alice Mikk</v>
      </c>
      <c r="G16" s="104" t="s">
        <v>44</v>
      </c>
      <c r="H16" s="91" t="s">
        <v>255</v>
      </c>
      <c r="I16" s="40"/>
    </row>
    <row r="17" spans="1:9" s="86" customFormat="1" ht="51">
      <c r="A17" s="49">
        <v>45048</v>
      </c>
      <c r="B17" s="50" t="str">
        <f t="shared" si="1"/>
        <v>T</v>
      </c>
      <c r="C17" s="39" t="s">
        <v>37</v>
      </c>
      <c r="D17" s="39" t="s">
        <v>231</v>
      </c>
      <c r="E17" s="39" t="s">
        <v>14</v>
      </c>
      <c r="F17" s="39" t="s">
        <v>248</v>
      </c>
      <c r="G17" s="104" t="s">
        <v>205</v>
      </c>
      <c r="H17" s="91" t="s">
        <v>256</v>
      </c>
      <c r="I17" s="40"/>
    </row>
    <row r="18" spans="1:9" s="86" customFormat="1" ht="23.85" customHeight="1">
      <c r="A18" s="49">
        <v>45048</v>
      </c>
      <c r="B18" s="50" t="str">
        <f t="shared" si="1"/>
        <v>T</v>
      </c>
      <c r="C18" s="39" t="s">
        <v>37</v>
      </c>
      <c r="D18" s="39" t="s">
        <v>232</v>
      </c>
      <c r="E18" s="39" t="s">
        <v>14</v>
      </c>
      <c r="F18" s="39" t="s">
        <v>251</v>
      </c>
      <c r="G18" s="39" t="s">
        <v>43</v>
      </c>
      <c r="H18" s="91" t="s">
        <v>256</v>
      </c>
      <c r="I18" s="40"/>
    </row>
    <row r="19" spans="1:9" ht="23.85" customHeight="1">
      <c r="A19" s="49">
        <v>45048</v>
      </c>
      <c r="B19" s="50" t="str">
        <f t="shared" si="1"/>
        <v>T</v>
      </c>
      <c r="C19" s="39" t="s">
        <v>37</v>
      </c>
      <c r="D19" s="39" t="s">
        <v>231</v>
      </c>
      <c r="E19" s="39" t="s">
        <v>14</v>
      </c>
      <c r="F19" s="39" t="str">
        <f>Sisukord!$E$6</f>
        <v>Alice Mikk</v>
      </c>
      <c r="G19" s="104" t="s">
        <v>44</v>
      </c>
      <c r="H19" s="91" t="s">
        <v>256</v>
      </c>
      <c r="I19" s="40"/>
    </row>
    <row r="20" spans="1:9" s="86" customFormat="1" ht="51">
      <c r="A20" s="49">
        <v>45078</v>
      </c>
      <c r="B20" s="50" t="str">
        <f t="shared" si="1"/>
        <v>N</v>
      </c>
      <c r="C20" s="39" t="s">
        <v>37</v>
      </c>
      <c r="D20" s="39" t="s">
        <v>231</v>
      </c>
      <c r="E20" s="39" t="s">
        <v>14</v>
      </c>
      <c r="F20" s="39" t="s">
        <v>248</v>
      </c>
      <c r="G20" s="104" t="s">
        <v>205</v>
      </c>
      <c r="H20" s="91" t="s">
        <v>257</v>
      </c>
      <c r="I20" s="40"/>
    </row>
    <row r="21" spans="1:9" s="86" customFormat="1" ht="23.85" customHeight="1">
      <c r="A21" s="49">
        <v>45078</v>
      </c>
      <c r="B21" s="50" t="str">
        <f t="shared" si="1"/>
        <v>N</v>
      </c>
      <c r="C21" s="39" t="s">
        <v>37</v>
      </c>
      <c r="D21" s="39" t="s">
        <v>232</v>
      </c>
      <c r="E21" s="39" t="s">
        <v>14</v>
      </c>
      <c r="F21" s="39" t="s">
        <v>251</v>
      </c>
      <c r="G21" s="39" t="s">
        <v>43</v>
      </c>
      <c r="H21" s="91" t="s">
        <v>257</v>
      </c>
      <c r="I21" s="40"/>
    </row>
    <row r="22" spans="1:9" ht="23.85" customHeight="1">
      <c r="A22" s="49">
        <v>45078</v>
      </c>
      <c r="B22" s="50" t="str">
        <f t="shared" si="1"/>
        <v>N</v>
      </c>
      <c r="C22" s="39" t="s">
        <v>37</v>
      </c>
      <c r="D22" s="39" t="s">
        <v>231</v>
      </c>
      <c r="E22" s="39" t="s">
        <v>14</v>
      </c>
      <c r="F22" s="39" t="str">
        <f>Sisukord!$E$6</f>
        <v>Alice Mikk</v>
      </c>
      <c r="G22" s="104" t="s">
        <v>44</v>
      </c>
      <c r="H22" s="91" t="s">
        <v>257</v>
      </c>
      <c r="I22" s="40"/>
    </row>
    <row r="23" spans="1:9" ht="51">
      <c r="A23" s="49">
        <v>45110</v>
      </c>
      <c r="B23" s="50" t="str">
        <f t="shared" si="1"/>
        <v>E</v>
      </c>
      <c r="C23" s="39" t="s">
        <v>37</v>
      </c>
      <c r="D23" s="39" t="s">
        <v>231</v>
      </c>
      <c r="E23" s="39" t="s">
        <v>14</v>
      </c>
      <c r="F23" s="39" t="s">
        <v>248</v>
      </c>
      <c r="G23" s="104" t="s">
        <v>205</v>
      </c>
      <c r="H23" s="91" t="s">
        <v>258</v>
      </c>
      <c r="I23" s="40"/>
    </row>
    <row r="24" spans="1:9" s="86" customFormat="1" ht="23.85" customHeight="1">
      <c r="A24" s="49">
        <v>45110</v>
      </c>
      <c r="B24" s="50" t="str">
        <f t="shared" si="1"/>
        <v>E</v>
      </c>
      <c r="C24" s="39" t="s">
        <v>37</v>
      </c>
      <c r="D24" s="39" t="s">
        <v>232</v>
      </c>
      <c r="E24" s="39" t="s">
        <v>14</v>
      </c>
      <c r="F24" s="39" t="s">
        <v>251</v>
      </c>
      <c r="G24" s="39" t="s">
        <v>43</v>
      </c>
      <c r="H24" s="91" t="s">
        <v>258</v>
      </c>
      <c r="I24" s="40"/>
    </row>
    <row r="25" spans="1:9" s="86" customFormat="1" ht="23.85" customHeight="1">
      <c r="A25" s="49">
        <v>45110</v>
      </c>
      <c r="B25" s="50" t="str">
        <f t="shared" si="1"/>
        <v>E</v>
      </c>
      <c r="C25" s="39" t="s">
        <v>37</v>
      </c>
      <c r="D25" s="39" t="s">
        <v>231</v>
      </c>
      <c r="E25" s="39" t="s">
        <v>14</v>
      </c>
      <c r="F25" s="39" t="str">
        <f>Sisukord!$E$6</f>
        <v>Alice Mikk</v>
      </c>
      <c r="G25" s="104" t="s">
        <v>44</v>
      </c>
      <c r="H25" s="91" t="s">
        <v>258</v>
      </c>
      <c r="I25" s="40"/>
    </row>
    <row r="26" spans="1:9" s="86" customFormat="1" ht="51">
      <c r="A26" s="49">
        <v>45139</v>
      </c>
      <c r="B26" s="50" t="str">
        <f t="shared" si="1"/>
        <v>T</v>
      </c>
      <c r="C26" s="39" t="s">
        <v>37</v>
      </c>
      <c r="D26" s="39" t="s">
        <v>231</v>
      </c>
      <c r="E26" s="39" t="s">
        <v>14</v>
      </c>
      <c r="F26" s="39" t="s">
        <v>248</v>
      </c>
      <c r="G26" s="104" t="s">
        <v>205</v>
      </c>
      <c r="H26" s="91" t="s">
        <v>259</v>
      </c>
      <c r="I26" s="40"/>
    </row>
    <row r="27" spans="1:9" s="86" customFormat="1" ht="23.85" customHeight="1">
      <c r="A27" s="49">
        <v>45139</v>
      </c>
      <c r="B27" s="50" t="str">
        <f t="shared" si="1"/>
        <v>T</v>
      </c>
      <c r="C27" s="39" t="s">
        <v>37</v>
      </c>
      <c r="D27" s="39" t="s">
        <v>232</v>
      </c>
      <c r="E27" s="39" t="s">
        <v>14</v>
      </c>
      <c r="F27" s="39" t="s">
        <v>251</v>
      </c>
      <c r="G27" s="39" t="s">
        <v>43</v>
      </c>
      <c r="H27" s="91" t="s">
        <v>259</v>
      </c>
      <c r="I27" s="40"/>
    </row>
    <row r="28" spans="1:9" ht="23.85" customHeight="1">
      <c r="A28" s="49">
        <v>45139</v>
      </c>
      <c r="B28" s="50" t="str">
        <f t="shared" si="1"/>
        <v>T</v>
      </c>
      <c r="C28" s="39" t="s">
        <v>37</v>
      </c>
      <c r="D28" s="39" t="s">
        <v>231</v>
      </c>
      <c r="E28" s="39" t="s">
        <v>14</v>
      </c>
      <c r="F28" s="39" t="str">
        <f>Sisukord!$E$6</f>
        <v>Alice Mikk</v>
      </c>
      <c r="G28" s="104" t="s">
        <v>44</v>
      </c>
      <c r="H28" s="91" t="s">
        <v>259</v>
      </c>
      <c r="I28" s="40"/>
    </row>
    <row r="29" spans="1:9" s="86" customFormat="1" ht="51">
      <c r="A29" s="49">
        <v>45170</v>
      </c>
      <c r="B29" s="50" t="str">
        <f t="shared" si="1"/>
        <v>R</v>
      </c>
      <c r="C29" s="39" t="s">
        <v>37</v>
      </c>
      <c r="D29" s="39" t="s">
        <v>231</v>
      </c>
      <c r="E29" s="39" t="s">
        <v>14</v>
      </c>
      <c r="F29" s="39" t="s">
        <v>248</v>
      </c>
      <c r="G29" s="104" t="s">
        <v>205</v>
      </c>
      <c r="H29" s="91" t="s">
        <v>260</v>
      </c>
      <c r="I29" s="40"/>
    </row>
    <row r="30" spans="1:9" s="86" customFormat="1" ht="23.85" customHeight="1">
      <c r="A30" s="49">
        <v>45170</v>
      </c>
      <c r="B30" s="50" t="str">
        <f t="shared" si="1"/>
        <v>R</v>
      </c>
      <c r="C30" s="39" t="s">
        <v>37</v>
      </c>
      <c r="D30" s="39" t="s">
        <v>232</v>
      </c>
      <c r="E30" s="39" t="s">
        <v>14</v>
      </c>
      <c r="F30" s="39" t="s">
        <v>251</v>
      </c>
      <c r="G30" s="39" t="s">
        <v>43</v>
      </c>
      <c r="H30" s="91" t="s">
        <v>260</v>
      </c>
      <c r="I30" s="40"/>
    </row>
    <row r="31" spans="1:9" ht="23.85" customHeight="1">
      <c r="A31" s="49">
        <v>45170</v>
      </c>
      <c r="B31" s="50" t="str">
        <f t="shared" si="1"/>
        <v>R</v>
      </c>
      <c r="C31" s="39" t="s">
        <v>37</v>
      </c>
      <c r="D31" s="39" t="s">
        <v>231</v>
      </c>
      <c r="E31" s="39" t="s">
        <v>14</v>
      </c>
      <c r="F31" s="39" t="str">
        <f>Sisukord!$E$6</f>
        <v>Alice Mikk</v>
      </c>
      <c r="G31" s="104" t="s">
        <v>44</v>
      </c>
      <c r="H31" s="91" t="s">
        <v>260</v>
      </c>
      <c r="I31" s="40"/>
    </row>
    <row r="32" spans="1:9" s="87" customFormat="1" ht="51">
      <c r="A32" s="49">
        <v>45201</v>
      </c>
      <c r="B32" s="50" t="str">
        <f t="shared" si="1"/>
        <v>E</v>
      </c>
      <c r="C32" s="39" t="s">
        <v>37</v>
      </c>
      <c r="D32" s="39" t="s">
        <v>231</v>
      </c>
      <c r="E32" s="39" t="s">
        <v>14</v>
      </c>
      <c r="F32" s="39" t="s">
        <v>248</v>
      </c>
      <c r="G32" s="104" t="s">
        <v>205</v>
      </c>
      <c r="H32" s="91" t="s">
        <v>261</v>
      </c>
      <c r="I32" s="40"/>
    </row>
    <row r="33" spans="1:9" s="87" customFormat="1" ht="23.85" customHeight="1">
      <c r="A33" s="49">
        <v>45201</v>
      </c>
      <c r="B33" s="50" t="str">
        <f t="shared" ref="B33" si="2">TEXT(A33,"ddd")</f>
        <v>E</v>
      </c>
      <c r="C33" s="39" t="s">
        <v>37</v>
      </c>
      <c r="D33" s="39" t="s">
        <v>232</v>
      </c>
      <c r="E33" s="39" t="s">
        <v>14</v>
      </c>
      <c r="F33" s="39" t="s">
        <v>251</v>
      </c>
      <c r="G33" s="39" t="s">
        <v>43</v>
      </c>
      <c r="H33" s="91" t="s">
        <v>261</v>
      </c>
      <c r="I33" s="40"/>
    </row>
    <row r="34" spans="1:9" ht="23.85" customHeight="1">
      <c r="A34" s="49">
        <v>45201</v>
      </c>
      <c r="B34" s="50" t="str">
        <f t="shared" si="1"/>
        <v>E</v>
      </c>
      <c r="C34" s="39" t="s">
        <v>37</v>
      </c>
      <c r="D34" s="39" t="s">
        <v>231</v>
      </c>
      <c r="E34" s="39" t="s">
        <v>14</v>
      </c>
      <c r="F34" s="39" t="str">
        <f>Sisukord!$E$6</f>
        <v>Alice Mikk</v>
      </c>
      <c r="G34" s="104" t="s">
        <v>44</v>
      </c>
      <c r="H34" s="91" t="s">
        <v>261</v>
      </c>
      <c r="I34" s="40"/>
    </row>
    <row r="35" spans="1:9" s="87" customFormat="1" ht="51">
      <c r="A35" s="39">
        <v>45231</v>
      </c>
      <c r="B35" s="50" t="str">
        <f t="shared" si="1"/>
        <v>K</v>
      </c>
      <c r="C35" s="39" t="s">
        <v>37</v>
      </c>
      <c r="D35" s="39" t="s">
        <v>231</v>
      </c>
      <c r="E35" s="39" t="s">
        <v>14</v>
      </c>
      <c r="F35" s="39" t="s">
        <v>248</v>
      </c>
      <c r="G35" s="104" t="s">
        <v>205</v>
      </c>
      <c r="H35" s="91" t="s">
        <v>262</v>
      </c>
      <c r="I35" s="40"/>
    </row>
    <row r="36" spans="1:9" s="87" customFormat="1" ht="23.85" customHeight="1">
      <c r="A36" s="39">
        <v>45231</v>
      </c>
      <c r="B36" s="50" t="str">
        <f t="shared" ref="B36" si="3">TEXT(A36,"ddd")</f>
        <v>K</v>
      </c>
      <c r="C36" s="39" t="s">
        <v>37</v>
      </c>
      <c r="D36" s="39" t="s">
        <v>232</v>
      </c>
      <c r="E36" s="39" t="s">
        <v>14</v>
      </c>
      <c r="F36" s="39" t="s">
        <v>251</v>
      </c>
      <c r="G36" s="39" t="s">
        <v>43</v>
      </c>
      <c r="H36" s="91" t="s">
        <v>262</v>
      </c>
      <c r="I36" s="40"/>
    </row>
    <row r="37" spans="1:9" ht="23.85" customHeight="1">
      <c r="A37" s="39">
        <v>45231</v>
      </c>
      <c r="B37" s="50" t="str">
        <f t="shared" si="1"/>
        <v>K</v>
      </c>
      <c r="C37" s="39" t="s">
        <v>37</v>
      </c>
      <c r="D37" s="39" t="s">
        <v>231</v>
      </c>
      <c r="E37" s="39" t="s">
        <v>14</v>
      </c>
      <c r="F37" s="39" t="str">
        <f>Sisukord!$E$6</f>
        <v>Alice Mikk</v>
      </c>
      <c r="G37" s="104" t="s">
        <v>44</v>
      </c>
      <c r="H37" s="91" t="s">
        <v>262</v>
      </c>
      <c r="I37" s="40"/>
    </row>
    <row r="38" spans="1:9" s="87" customFormat="1" ht="51">
      <c r="A38" s="49">
        <v>45261</v>
      </c>
      <c r="B38" s="50" t="str">
        <f t="shared" si="1"/>
        <v>R</v>
      </c>
      <c r="C38" s="39" t="s">
        <v>37</v>
      </c>
      <c r="D38" s="39" t="s">
        <v>231</v>
      </c>
      <c r="E38" s="39" t="s">
        <v>14</v>
      </c>
      <c r="F38" s="39" t="s">
        <v>248</v>
      </c>
      <c r="G38" s="104" t="s">
        <v>205</v>
      </c>
      <c r="H38" s="91" t="s">
        <v>263</v>
      </c>
      <c r="I38" s="46"/>
    </row>
    <row r="39" spans="1:9" s="87" customFormat="1" ht="23.85" customHeight="1">
      <c r="A39" s="49">
        <v>45261</v>
      </c>
      <c r="B39" s="50" t="str">
        <f t="shared" ref="B39" si="4">TEXT(A39,"ddd")</f>
        <v>R</v>
      </c>
      <c r="C39" s="39" t="s">
        <v>37</v>
      </c>
      <c r="D39" s="39" t="s">
        <v>232</v>
      </c>
      <c r="E39" s="39" t="s">
        <v>14</v>
      </c>
      <c r="F39" s="39" t="s">
        <v>251</v>
      </c>
      <c r="G39" s="39" t="s">
        <v>43</v>
      </c>
      <c r="H39" s="91" t="s">
        <v>263</v>
      </c>
      <c r="I39" s="46"/>
    </row>
    <row r="40" spans="1:9" ht="23.85" customHeight="1">
      <c r="A40" s="49">
        <v>45261</v>
      </c>
      <c r="B40" s="50" t="str">
        <f t="shared" si="1"/>
        <v>R</v>
      </c>
      <c r="C40" s="39" t="s">
        <v>37</v>
      </c>
      <c r="D40" s="39" t="s">
        <v>231</v>
      </c>
      <c r="E40" s="39" t="s">
        <v>14</v>
      </c>
      <c r="F40" s="39" t="str">
        <f>Sisukord!$E$6</f>
        <v>Alice Mikk</v>
      </c>
      <c r="G40" s="104" t="s">
        <v>44</v>
      </c>
      <c r="H40" s="91" t="s">
        <v>263</v>
      </c>
      <c r="I40" s="46"/>
    </row>
    <row r="41" spans="1:9" ht="23.85" customHeight="1">
      <c r="A41" s="49"/>
      <c r="B41" s="50"/>
      <c r="C41" s="39"/>
      <c r="D41" s="39"/>
      <c r="E41" s="39"/>
      <c r="F41" s="39"/>
      <c r="G41" s="39"/>
      <c r="H41" s="94"/>
      <c r="I41" s="40"/>
    </row>
    <row r="42" spans="1:9" ht="23.85" customHeight="1">
      <c r="A42" s="49"/>
      <c r="B42" s="50"/>
      <c r="C42" s="39"/>
      <c r="D42" s="39"/>
      <c r="E42" s="39"/>
      <c r="F42" s="39"/>
      <c r="G42" s="39"/>
      <c r="H42" s="92"/>
      <c r="I42" s="30"/>
    </row>
    <row r="43" spans="1:9" ht="23.85" customHeight="1">
      <c r="A43" s="49"/>
      <c r="B43" s="50"/>
      <c r="C43" s="39"/>
      <c r="D43" s="39"/>
      <c r="E43" s="39"/>
      <c r="F43" s="39"/>
      <c r="G43" s="39"/>
      <c r="H43" s="91"/>
      <c r="I43" s="40"/>
    </row>
    <row r="44" spans="1:9" ht="23.85" customHeight="1">
      <c r="A44" s="49"/>
      <c r="B44" s="50"/>
      <c r="C44" s="39"/>
      <c r="D44" s="39"/>
      <c r="E44" s="39"/>
      <c r="F44" s="39"/>
      <c r="G44" s="39"/>
      <c r="H44" s="92"/>
      <c r="I44" s="40"/>
    </row>
    <row r="45" spans="1:9" ht="23.85" customHeight="1">
      <c r="A45" s="49"/>
      <c r="B45" s="50"/>
      <c r="C45" s="39"/>
      <c r="D45" s="39"/>
      <c r="E45" s="39"/>
      <c r="F45" s="40"/>
      <c r="G45" s="40"/>
      <c r="H45" s="93"/>
      <c r="I45" s="40"/>
    </row>
    <row r="46" spans="1:9" ht="23.85" customHeight="1">
      <c r="A46" s="49"/>
      <c r="B46" s="50"/>
      <c r="C46" s="39"/>
      <c r="D46" s="39"/>
      <c r="E46" s="39"/>
      <c r="F46" s="39"/>
      <c r="G46" s="39"/>
      <c r="H46" s="95"/>
      <c r="I46" s="40"/>
    </row>
    <row r="47" spans="1:9" ht="23.85" customHeight="1">
      <c r="A47" s="49"/>
      <c r="B47" s="50"/>
      <c r="C47" s="39"/>
      <c r="D47" s="39"/>
      <c r="E47" s="39"/>
      <c r="F47" s="39"/>
      <c r="G47" s="39"/>
      <c r="H47" s="93"/>
      <c r="I47" s="40"/>
    </row>
    <row r="48" spans="1:9" ht="23.85" customHeight="1">
      <c r="A48" s="49"/>
      <c r="B48" s="50"/>
      <c r="C48" s="39"/>
      <c r="D48" s="39"/>
      <c r="E48" s="39"/>
      <c r="F48" s="40"/>
      <c r="G48" s="39"/>
      <c r="H48" s="92"/>
      <c r="I48" s="40"/>
    </row>
    <row r="49" spans="1:9" ht="23.85" customHeight="1">
      <c r="A49" s="49"/>
      <c r="B49" s="50"/>
      <c r="C49" s="39"/>
      <c r="D49" s="39"/>
      <c r="E49" s="39"/>
      <c r="F49" s="39"/>
      <c r="G49" s="39"/>
      <c r="H49" s="92"/>
      <c r="I49" s="40"/>
    </row>
    <row r="50" spans="1:9" ht="23.85" customHeight="1">
      <c r="A50" s="49"/>
      <c r="B50" s="50"/>
      <c r="C50" s="40"/>
      <c r="D50" s="39"/>
      <c r="E50" s="40"/>
      <c r="F50" s="39"/>
      <c r="G50" s="40"/>
      <c r="H50" s="94"/>
      <c r="I50" s="40"/>
    </row>
    <row r="51" spans="1:9" ht="23.85" customHeight="1">
      <c r="A51" s="49"/>
      <c r="B51" s="50"/>
      <c r="C51" s="39"/>
      <c r="D51" s="39"/>
      <c r="E51" s="39"/>
      <c r="F51" s="39"/>
      <c r="G51" s="40"/>
      <c r="H51" s="94"/>
      <c r="I51" s="40"/>
    </row>
    <row r="52" spans="1:9" ht="23.85" customHeight="1">
      <c r="A52" s="49"/>
      <c r="B52" s="50"/>
      <c r="C52" s="39"/>
      <c r="D52" s="39"/>
      <c r="E52" s="39"/>
      <c r="F52" s="39"/>
      <c r="G52" s="39"/>
      <c r="H52" s="92"/>
      <c r="I52" s="51"/>
    </row>
    <row r="53" spans="1:9" ht="23.85" customHeight="1">
      <c r="A53" s="49"/>
      <c r="B53" s="50"/>
      <c r="C53" s="39"/>
      <c r="D53" s="39"/>
      <c r="E53" s="39"/>
      <c r="F53" s="39"/>
      <c r="G53" s="39"/>
      <c r="H53" s="92"/>
      <c r="I53" s="40"/>
    </row>
    <row r="54" spans="1:9" ht="23.85" customHeight="1">
      <c r="A54" s="49"/>
      <c r="B54" s="50"/>
      <c r="C54" s="39"/>
      <c r="D54" s="39"/>
      <c r="E54" s="39"/>
      <c r="F54" s="39"/>
      <c r="G54" s="39"/>
      <c r="H54" s="92"/>
      <c r="I54" s="51"/>
    </row>
    <row r="55" spans="1:9" ht="23.85" customHeight="1">
      <c r="A55" s="49"/>
      <c r="B55" s="50"/>
      <c r="C55" s="39"/>
      <c r="D55" s="39"/>
      <c r="E55" s="39"/>
      <c r="F55" s="39"/>
      <c r="G55" s="39"/>
      <c r="H55" s="92"/>
      <c r="I55" s="39"/>
    </row>
    <row r="56" spans="1:9" ht="23.85" customHeight="1">
      <c r="A56" s="49"/>
      <c r="B56" s="50"/>
      <c r="C56" s="39"/>
      <c r="D56" s="39"/>
      <c r="E56" s="39"/>
      <c r="F56" s="39"/>
      <c r="G56" s="39"/>
      <c r="H56" s="96"/>
      <c r="I56" s="41"/>
    </row>
    <row r="57" spans="1:9" ht="23.85" customHeight="1">
      <c r="A57" s="49"/>
      <c r="B57" s="50"/>
      <c r="C57" s="39"/>
      <c r="D57" s="39"/>
      <c r="E57" s="39"/>
      <c r="F57" s="39"/>
      <c r="G57" s="39"/>
      <c r="H57" s="92"/>
      <c r="I57" s="52"/>
    </row>
    <row r="58" spans="1:9" ht="23.85" customHeight="1">
      <c r="A58" s="49"/>
      <c r="B58" s="50"/>
      <c r="C58" s="39"/>
      <c r="D58" s="39"/>
      <c r="E58" s="39"/>
      <c r="F58" s="39"/>
      <c r="G58" s="39"/>
      <c r="H58" s="92"/>
      <c r="I58" s="39"/>
    </row>
    <row r="59" spans="1:9" ht="23.85" customHeight="1">
      <c r="A59" s="49"/>
      <c r="B59" s="50"/>
      <c r="C59" s="39"/>
      <c r="D59" s="39"/>
      <c r="E59" s="39"/>
      <c r="F59" s="39"/>
      <c r="G59" s="39"/>
      <c r="H59" s="93"/>
      <c r="I59" s="10"/>
    </row>
    <row r="60" spans="1:9" ht="23.85" customHeight="1">
      <c r="A60" s="49"/>
      <c r="B60" s="50"/>
      <c r="C60" s="39"/>
      <c r="D60" s="40"/>
      <c r="E60" s="40"/>
      <c r="F60" s="40"/>
      <c r="G60" s="40"/>
      <c r="H60" s="92"/>
      <c r="I60" s="40"/>
    </row>
    <row r="61" spans="1:9" ht="23.85" customHeight="1">
      <c r="A61" s="49"/>
      <c r="B61" s="50"/>
      <c r="C61" s="40"/>
      <c r="D61" s="40"/>
      <c r="E61" s="40"/>
      <c r="F61" s="39"/>
      <c r="G61" s="40"/>
      <c r="H61" s="92"/>
      <c r="I61" s="40"/>
    </row>
    <row r="62" spans="1:9" ht="23.85" customHeight="1">
      <c r="A62" s="49"/>
      <c r="B62" s="50"/>
      <c r="C62" s="39"/>
      <c r="D62" s="39"/>
      <c r="E62" s="39"/>
      <c r="F62" s="39"/>
      <c r="G62" s="39"/>
      <c r="H62" s="92"/>
      <c r="I62" s="40"/>
    </row>
    <row r="63" spans="1:9" ht="23.85" customHeight="1">
      <c r="A63" s="49"/>
      <c r="B63" s="50"/>
      <c r="C63" s="39"/>
      <c r="D63" s="39"/>
      <c r="E63" s="39"/>
      <c r="F63" s="39"/>
      <c r="G63" s="39"/>
      <c r="H63" s="92"/>
      <c r="I63" s="40"/>
    </row>
    <row r="64" spans="1:9" ht="23.85" customHeight="1">
      <c r="A64" s="49"/>
      <c r="B64" s="50"/>
      <c r="C64" s="39"/>
      <c r="D64" s="39"/>
      <c r="E64" s="39"/>
      <c r="F64" s="39"/>
      <c r="G64" s="39"/>
      <c r="H64" s="92"/>
      <c r="I64" s="40"/>
    </row>
    <row r="65" spans="1:9" ht="23.85" customHeight="1">
      <c r="A65" s="49"/>
      <c r="B65" s="50"/>
      <c r="C65" s="39"/>
      <c r="D65" s="39"/>
      <c r="E65" s="39"/>
      <c r="F65" s="39"/>
      <c r="G65" s="39"/>
      <c r="H65" s="92"/>
      <c r="I65" s="40"/>
    </row>
    <row r="66" spans="1:9" ht="23.85" customHeight="1">
      <c r="A66" s="49"/>
      <c r="B66" s="50"/>
      <c r="C66" s="39"/>
      <c r="D66" s="39"/>
      <c r="E66" s="39"/>
      <c r="F66" s="39"/>
      <c r="G66" s="39"/>
      <c r="H66" s="92"/>
      <c r="I66" s="40"/>
    </row>
    <row r="67" spans="1:9" ht="23.85" customHeight="1">
      <c r="A67" s="49"/>
      <c r="B67" s="50"/>
      <c r="C67" s="39"/>
      <c r="D67" s="39"/>
      <c r="E67" s="39"/>
      <c r="F67" s="39"/>
      <c r="G67" s="39"/>
      <c r="H67" s="92"/>
      <c r="I67" s="40"/>
    </row>
    <row r="68" spans="1:9" ht="23.85" customHeight="1">
      <c r="A68" s="49"/>
      <c r="B68" s="50"/>
      <c r="C68" s="39"/>
      <c r="D68" s="39"/>
      <c r="E68" s="39"/>
      <c r="F68" s="39"/>
      <c r="G68" s="39"/>
      <c r="H68" s="92"/>
      <c r="I68" s="40"/>
    </row>
    <row r="69" spans="1:9" ht="23.85" customHeight="1">
      <c r="A69" s="49"/>
      <c r="B69" s="50"/>
      <c r="C69" s="39"/>
      <c r="D69" s="39"/>
      <c r="E69" s="39"/>
      <c r="F69" s="40"/>
      <c r="G69" s="39"/>
      <c r="H69" s="92"/>
      <c r="I69" s="39"/>
    </row>
    <row r="70" spans="1:9" ht="23.85" customHeight="1">
      <c r="A70" s="49"/>
      <c r="B70" s="50"/>
      <c r="C70" s="40"/>
      <c r="D70" s="39"/>
      <c r="E70" s="40"/>
      <c r="F70" s="40"/>
      <c r="G70" s="40"/>
      <c r="H70" s="93"/>
      <c r="I70" s="40"/>
    </row>
    <row r="71" spans="1:9" ht="23.85" customHeight="1">
      <c r="A71" s="53"/>
      <c r="B71" s="50"/>
      <c r="C71" s="45"/>
      <c r="D71" s="45"/>
      <c r="E71" s="45"/>
      <c r="F71" s="45"/>
      <c r="G71" s="45"/>
      <c r="H71" s="44"/>
      <c r="I71" s="40"/>
    </row>
    <row r="72" spans="1:9" ht="23.85" customHeight="1">
      <c r="A72" s="49"/>
      <c r="B72" s="50"/>
      <c r="C72" s="39"/>
      <c r="D72" s="39"/>
      <c r="E72" s="39"/>
      <c r="F72" s="39"/>
      <c r="G72" s="39"/>
      <c r="H72" s="97"/>
      <c r="I72" s="40"/>
    </row>
    <row r="73" spans="1:9" ht="23.85" customHeight="1">
      <c r="A73" s="49"/>
      <c r="B73" s="50"/>
      <c r="C73" s="39"/>
      <c r="D73" s="39"/>
      <c r="E73" s="39"/>
      <c r="F73" s="39"/>
      <c r="G73" s="39"/>
      <c r="H73" s="97"/>
      <c r="I73" s="40"/>
    </row>
    <row r="74" spans="1:9" ht="23.85" customHeight="1">
      <c r="A74" s="49"/>
      <c r="B74" s="50"/>
      <c r="C74" s="39"/>
      <c r="D74" s="39"/>
      <c r="E74" s="39"/>
      <c r="F74" s="39"/>
      <c r="G74" s="39"/>
      <c r="H74" s="92"/>
      <c r="I74" s="40"/>
    </row>
    <row r="75" spans="1:9" ht="23.85" customHeight="1">
      <c r="A75" s="49"/>
      <c r="B75" s="50"/>
      <c r="C75" s="39"/>
      <c r="D75" s="40"/>
      <c r="E75" s="40"/>
      <c r="F75" s="40"/>
      <c r="G75" s="40"/>
      <c r="H75" s="92"/>
      <c r="I75" s="40"/>
    </row>
    <row r="76" spans="1:9" ht="23.85" customHeight="1">
      <c r="A76" s="49"/>
      <c r="B76" s="50"/>
      <c r="C76" s="39"/>
      <c r="D76" s="39"/>
      <c r="E76" s="39"/>
      <c r="F76" s="39"/>
      <c r="G76" s="39"/>
      <c r="H76" s="92"/>
      <c r="I76" s="39"/>
    </row>
    <row r="77" spans="1:9" ht="23.85" customHeight="1">
      <c r="A77" s="49"/>
      <c r="B77" s="50"/>
      <c r="C77" s="39"/>
      <c r="D77" s="39"/>
      <c r="E77" s="39"/>
      <c r="F77" s="39"/>
      <c r="G77" s="39"/>
      <c r="H77" s="92"/>
      <c r="I77" s="40"/>
    </row>
    <row r="78" spans="1:9" ht="23.85" customHeight="1">
      <c r="A78" s="49"/>
      <c r="B78" s="50"/>
      <c r="C78" s="39"/>
      <c r="D78" s="39"/>
      <c r="E78" s="39"/>
      <c r="F78" s="40"/>
      <c r="G78" s="40"/>
      <c r="H78" s="92"/>
      <c r="I78" s="40"/>
    </row>
    <row r="79" spans="1:9" ht="23.85" customHeight="1">
      <c r="A79" s="49"/>
      <c r="B79" s="50"/>
      <c r="C79" s="39"/>
      <c r="D79" s="39"/>
      <c r="E79" s="39"/>
      <c r="F79" s="39"/>
      <c r="G79" s="39"/>
      <c r="H79" s="96"/>
      <c r="I79" s="40"/>
    </row>
    <row r="80" spans="1:9" ht="23.85" customHeight="1">
      <c r="A80" s="49"/>
      <c r="B80" s="50"/>
      <c r="C80" s="39"/>
      <c r="D80" s="39"/>
      <c r="E80" s="39"/>
      <c r="F80" s="40"/>
      <c r="G80" s="40"/>
      <c r="H80" s="92"/>
      <c r="I80" s="40"/>
    </row>
    <row r="81" spans="1:9" ht="23.85" customHeight="1">
      <c r="A81" s="49"/>
      <c r="B81" s="50"/>
      <c r="C81" s="39"/>
      <c r="D81" s="39"/>
      <c r="E81" s="39"/>
      <c r="F81" s="40"/>
      <c r="G81" s="40"/>
      <c r="H81" s="92"/>
      <c r="I81" s="40"/>
    </row>
    <row r="82" spans="1:9" ht="23.85" customHeight="1">
      <c r="A82" s="49"/>
      <c r="B82" s="50"/>
      <c r="C82" s="39"/>
      <c r="D82" s="39"/>
      <c r="E82" s="39"/>
      <c r="F82" s="39"/>
      <c r="G82" s="39"/>
      <c r="H82" s="92"/>
      <c r="I82" s="40"/>
    </row>
    <row r="83" spans="1:9" ht="23.85" customHeight="1">
      <c r="A83" s="49"/>
      <c r="B83" s="50"/>
      <c r="C83" s="39"/>
      <c r="D83" s="39"/>
      <c r="E83" s="39"/>
      <c r="F83" s="39"/>
      <c r="G83" s="39"/>
      <c r="H83" s="92"/>
      <c r="I83" s="40"/>
    </row>
    <row r="84" spans="1:9" ht="23.85" customHeight="1">
      <c r="A84" s="49"/>
      <c r="B84" s="50"/>
      <c r="C84" s="39"/>
      <c r="D84" s="39"/>
      <c r="E84" s="39"/>
      <c r="F84" s="39"/>
      <c r="G84" s="39"/>
      <c r="H84" s="92"/>
      <c r="I84" s="40"/>
    </row>
    <row r="85" spans="1:9" ht="23.85" customHeight="1">
      <c r="A85" s="49"/>
      <c r="B85" s="50"/>
      <c r="C85" s="39"/>
      <c r="D85" s="39"/>
      <c r="E85" s="39"/>
      <c r="F85" s="39"/>
      <c r="G85" s="39"/>
      <c r="H85" s="92"/>
      <c r="I85" s="40"/>
    </row>
    <row r="86" spans="1:9" ht="23.85" customHeight="1">
      <c r="A86" s="49"/>
      <c r="B86" s="50"/>
      <c r="C86" s="39"/>
      <c r="D86" s="39"/>
      <c r="E86" s="39"/>
      <c r="F86" s="39"/>
      <c r="G86" s="39"/>
      <c r="H86" s="92"/>
      <c r="I86" s="40"/>
    </row>
    <row r="87" spans="1:9" ht="23.85" customHeight="1">
      <c r="A87" s="49"/>
      <c r="B87" s="50"/>
      <c r="C87" s="39"/>
      <c r="D87" s="39"/>
      <c r="E87" s="39"/>
      <c r="F87" s="39"/>
      <c r="G87" s="39"/>
      <c r="H87" s="92"/>
      <c r="I87" s="40"/>
    </row>
    <row r="88" spans="1:9" ht="23.85" customHeight="1">
      <c r="A88" s="49"/>
      <c r="B88" s="50"/>
      <c r="C88" s="39"/>
      <c r="D88" s="39"/>
      <c r="E88" s="39"/>
      <c r="F88" s="39"/>
      <c r="G88" s="39"/>
      <c r="H88" s="92"/>
      <c r="I88" s="40"/>
    </row>
    <row r="89" spans="1:9" ht="23.85" customHeight="1">
      <c r="A89" s="49"/>
      <c r="B89" s="50"/>
      <c r="C89" s="39"/>
      <c r="D89" s="39"/>
      <c r="E89" s="39"/>
      <c r="F89" s="39"/>
      <c r="G89" s="39"/>
      <c r="H89" s="92"/>
      <c r="I89" s="40"/>
    </row>
    <row r="90" spans="1:9" ht="23.85" customHeight="1">
      <c r="A90" s="49"/>
      <c r="B90" s="50"/>
      <c r="C90" s="39"/>
      <c r="D90" s="40"/>
      <c r="E90" s="39"/>
      <c r="F90" s="39"/>
      <c r="G90" s="40"/>
      <c r="H90" s="92"/>
      <c r="I90" s="40"/>
    </row>
    <row r="91" spans="1:9" ht="23.85" customHeight="1">
      <c r="A91" s="49"/>
      <c r="B91" s="50"/>
      <c r="C91" s="39"/>
      <c r="D91" s="40"/>
      <c r="E91" s="39"/>
      <c r="F91" s="39"/>
      <c r="G91" s="40"/>
      <c r="H91" s="92"/>
      <c r="I91" s="40"/>
    </row>
    <row r="92" spans="1:9" ht="23.85" customHeight="1">
      <c r="A92" s="49"/>
      <c r="B92" s="50"/>
      <c r="C92" s="39"/>
      <c r="D92" s="40"/>
      <c r="E92" s="39"/>
      <c r="F92" s="39"/>
      <c r="G92" s="40"/>
      <c r="H92" s="92"/>
      <c r="I92" s="40"/>
    </row>
    <row r="93" spans="1:9" ht="23.85" customHeight="1">
      <c r="A93" s="49"/>
      <c r="B93" s="50"/>
      <c r="C93" s="39"/>
      <c r="D93" s="39"/>
      <c r="E93" s="39"/>
      <c r="F93" s="39"/>
      <c r="G93" s="39"/>
      <c r="H93" s="93"/>
      <c r="I93" s="39"/>
    </row>
    <row r="94" spans="1:9" ht="23.85" customHeight="1">
      <c r="A94" s="49"/>
      <c r="B94" s="50"/>
      <c r="C94" s="39"/>
      <c r="D94" s="39"/>
      <c r="E94" s="39"/>
      <c r="F94" s="40"/>
      <c r="G94" s="39"/>
      <c r="H94" s="97"/>
      <c r="I94" s="39"/>
    </row>
    <row r="95" spans="1:9" ht="23.85" customHeight="1">
      <c r="A95" s="49"/>
      <c r="B95" s="50"/>
      <c r="C95" s="39"/>
      <c r="D95" s="39"/>
      <c r="E95" s="39"/>
      <c r="F95" s="39"/>
      <c r="G95" s="39"/>
      <c r="H95" s="92"/>
      <c r="I95" s="40"/>
    </row>
    <row r="96" spans="1:9" ht="23.85" customHeight="1">
      <c r="A96" s="49"/>
      <c r="B96" s="50"/>
      <c r="C96" s="39"/>
      <c r="D96" s="40"/>
      <c r="E96" s="39"/>
      <c r="F96" s="39"/>
      <c r="G96" s="40"/>
      <c r="H96" s="92"/>
      <c r="I96" s="39"/>
    </row>
    <row r="97" spans="1:9" ht="23.85" customHeight="1">
      <c r="A97" s="49"/>
      <c r="B97" s="50"/>
      <c r="C97" s="39"/>
      <c r="D97" s="39"/>
      <c r="E97" s="39"/>
      <c r="F97" s="39"/>
      <c r="G97" s="39"/>
      <c r="H97" s="92"/>
      <c r="I97" s="40"/>
    </row>
    <row r="98" spans="1:9" ht="23.85" customHeight="1">
      <c r="A98" s="49"/>
      <c r="B98" s="50"/>
      <c r="C98" s="39"/>
      <c r="D98" s="39"/>
      <c r="E98" s="39"/>
      <c r="F98" s="39"/>
      <c r="G98" s="39"/>
      <c r="H98" s="92"/>
      <c r="I98" s="40"/>
    </row>
    <row r="99" spans="1:9" ht="23.85" customHeight="1">
      <c r="A99" s="49"/>
      <c r="B99" s="50"/>
      <c r="C99" s="39"/>
      <c r="D99" s="39"/>
      <c r="E99" s="39"/>
      <c r="F99" s="39"/>
      <c r="G99" s="39"/>
      <c r="H99" s="92"/>
      <c r="I99" s="40"/>
    </row>
    <row r="100" spans="1:9" ht="23.85" customHeight="1">
      <c r="A100" s="49"/>
      <c r="B100" s="50"/>
      <c r="C100" s="39"/>
      <c r="D100" s="39"/>
      <c r="E100" s="39"/>
      <c r="F100" s="39"/>
      <c r="G100" s="39"/>
      <c r="H100" s="92"/>
      <c r="I100" s="40"/>
    </row>
    <row r="101" spans="1:9" ht="23.85" customHeight="1">
      <c r="A101" s="49"/>
      <c r="B101" s="50"/>
      <c r="C101" s="39"/>
      <c r="D101" s="40"/>
      <c r="E101" s="39"/>
      <c r="F101" s="39"/>
      <c r="G101" s="39"/>
      <c r="H101" s="92"/>
      <c r="I101" s="39"/>
    </row>
    <row r="102" spans="1:9" ht="23.85" customHeight="1">
      <c r="A102" s="49"/>
      <c r="B102" s="50"/>
      <c r="C102" s="39"/>
      <c r="D102" s="40"/>
      <c r="E102" s="39"/>
      <c r="F102" s="39"/>
      <c r="G102" s="39"/>
      <c r="H102" s="92"/>
      <c r="I102" s="39"/>
    </row>
    <row r="103" spans="1:9" ht="23.85" customHeight="1">
      <c r="A103" s="49"/>
      <c r="B103" s="50"/>
      <c r="C103" s="39"/>
      <c r="D103" s="39"/>
      <c r="E103" s="39"/>
      <c r="F103" s="39"/>
      <c r="G103" s="39"/>
      <c r="H103" s="96"/>
      <c r="I103" s="40"/>
    </row>
    <row r="104" spans="1:9" ht="23.85" customHeight="1">
      <c r="A104" s="49"/>
      <c r="B104" s="50"/>
      <c r="C104" s="39"/>
      <c r="D104" s="39"/>
      <c r="E104" s="39"/>
      <c r="F104" s="40"/>
      <c r="G104" s="40"/>
      <c r="H104" s="92"/>
      <c r="I104" s="40"/>
    </row>
    <row r="105" spans="1:9" ht="23.85" customHeight="1">
      <c r="A105" s="49"/>
      <c r="B105" s="50"/>
      <c r="C105" s="39"/>
      <c r="D105" s="39"/>
      <c r="E105" s="39"/>
      <c r="F105" s="39"/>
      <c r="G105" s="39"/>
      <c r="H105" s="92"/>
      <c r="I105" s="40"/>
    </row>
    <row r="106" spans="1:9" ht="23.85" customHeight="1">
      <c r="A106" s="49"/>
      <c r="B106" s="50"/>
      <c r="C106" s="39"/>
      <c r="D106" s="39"/>
      <c r="E106" s="39"/>
      <c r="F106" s="40"/>
      <c r="G106" s="39"/>
      <c r="H106" s="92"/>
      <c r="I106" s="40"/>
    </row>
    <row r="107" spans="1:9" ht="23.85" customHeight="1">
      <c r="A107" s="49"/>
      <c r="B107" s="50"/>
      <c r="C107" s="39"/>
      <c r="D107" s="39"/>
      <c r="E107" s="39"/>
      <c r="F107" s="39"/>
      <c r="G107" s="39"/>
      <c r="H107" s="92"/>
      <c r="I107" s="40"/>
    </row>
    <row r="108" spans="1:9" ht="23.85" customHeight="1">
      <c r="A108" s="49"/>
      <c r="B108" s="50"/>
      <c r="C108" s="39"/>
      <c r="D108" s="39"/>
      <c r="E108" s="39"/>
      <c r="F108" s="39"/>
      <c r="G108" s="39"/>
      <c r="H108" s="92"/>
      <c r="I108" s="40"/>
    </row>
    <row r="109" spans="1:9" ht="23.85" customHeight="1">
      <c r="A109" s="49"/>
      <c r="B109" s="50"/>
      <c r="C109" s="39"/>
      <c r="D109" s="39"/>
      <c r="E109" s="39"/>
      <c r="F109" s="39"/>
      <c r="G109" s="39"/>
      <c r="H109" s="92"/>
      <c r="I109" s="40"/>
    </row>
    <row r="110" spans="1:9" ht="23.85" customHeight="1">
      <c r="A110" s="49"/>
      <c r="B110" s="50"/>
      <c r="C110" s="39"/>
      <c r="D110" s="39"/>
      <c r="E110" s="39"/>
      <c r="F110" s="39"/>
      <c r="G110" s="39"/>
      <c r="H110" s="92"/>
      <c r="I110" s="40"/>
    </row>
    <row r="111" spans="1:9" ht="23.85" customHeight="1">
      <c r="A111" s="49"/>
      <c r="B111" s="50"/>
      <c r="C111" s="39"/>
      <c r="D111" s="39"/>
      <c r="E111" s="39"/>
      <c r="F111" s="39"/>
      <c r="G111" s="39"/>
      <c r="H111" s="92"/>
      <c r="I111" s="40"/>
    </row>
    <row r="112" spans="1:9" ht="23.85" customHeight="1">
      <c r="A112" s="49"/>
      <c r="B112" s="50"/>
      <c r="C112" s="39"/>
      <c r="D112" s="39"/>
      <c r="E112" s="39"/>
      <c r="F112" s="39"/>
      <c r="G112" s="39"/>
      <c r="H112" s="92"/>
      <c r="I112" s="40"/>
    </row>
    <row r="113" spans="1:9" ht="23.85" customHeight="1">
      <c r="A113" s="49"/>
      <c r="B113" s="50"/>
      <c r="C113" s="39"/>
      <c r="D113" s="39"/>
      <c r="E113" s="39"/>
      <c r="F113" s="39"/>
      <c r="G113" s="39"/>
      <c r="H113" s="92"/>
      <c r="I113" s="40"/>
    </row>
    <row r="114" spans="1:9" ht="23.85" customHeight="1">
      <c r="A114" s="49"/>
      <c r="B114" s="50"/>
      <c r="C114" s="39"/>
      <c r="D114" s="39"/>
      <c r="E114" s="39"/>
      <c r="F114" s="39"/>
      <c r="G114" s="40"/>
      <c r="H114" s="92"/>
      <c r="I114" s="40"/>
    </row>
    <row r="115" spans="1:9" ht="23.85" customHeight="1">
      <c r="A115" s="49"/>
      <c r="B115" s="50"/>
      <c r="C115" s="39"/>
      <c r="D115" s="39"/>
      <c r="E115" s="39"/>
      <c r="F115" s="39"/>
      <c r="G115" s="39"/>
      <c r="H115" s="93"/>
      <c r="I115" s="40"/>
    </row>
    <row r="116" spans="1:9" ht="23.85" customHeight="1">
      <c r="A116" s="49"/>
      <c r="B116" s="50"/>
      <c r="C116" s="40"/>
      <c r="D116" s="39"/>
      <c r="E116" s="40"/>
      <c r="F116" s="40"/>
      <c r="G116" s="40"/>
      <c r="H116" s="93"/>
      <c r="I116" s="40"/>
    </row>
    <row r="117" spans="1:9" ht="23.85" customHeight="1">
      <c r="A117" s="49"/>
      <c r="B117" s="50"/>
      <c r="C117" s="39"/>
      <c r="D117" s="39"/>
      <c r="E117" s="40"/>
      <c r="F117" s="39"/>
      <c r="G117" s="40"/>
      <c r="H117" s="92"/>
      <c r="I117" s="40"/>
    </row>
    <row r="118" spans="1:9" ht="23.85" customHeight="1">
      <c r="A118" s="49"/>
      <c r="B118" s="50"/>
      <c r="C118" s="39"/>
      <c r="D118" s="39"/>
      <c r="E118" s="39"/>
      <c r="F118" s="39"/>
      <c r="G118" s="39"/>
      <c r="H118" s="92"/>
      <c r="I118" s="40"/>
    </row>
    <row r="119" spans="1:9" ht="23.85" customHeight="1">
      <c r="A119" s="49"/>
      <c r="B119" s="50"/>
      <c r="C119" s="39"/>
      <c r="D119" s="39"/>
      <c r="E119" s="39"/>
      <c r="F119" s="39"/>
      <c r="G119" s="40"/>
      <c r="H119" s="92"/>
      <c r="I119" s="40"/>
    </row>
    <row r="120" spans="1:9" ht="23.85" customHeight="1">
      <c r="A120" s="49"/>
      <c r="B120" s="50"/>
      <c r="C120" s="39"/>
      <c r="D120" s="40"/>
      <c r="E120" s="40"/>
      <c r="F120" s="40"/>
      <c r="G120" s="40"/>
      <c r="H120" s="92"/>
      <c r="I120" s="40"/>
    </row>
    <row r="121" spans="1:9" ht="23.85" customHeight="1">
      <c r="A121" s="49"/>
      <c r="B121" s="50"/>
      <c r="C121" s="39"/>
      <c r="D121" s="39"/>
      <c r="E121" s="39"/>
      <c r="F121" s="39"/>
      <c r="G121" s="39"/>
      <c r="H121" s="92"/>
      <c r="I121" s="40"/>
    </row>
    <row r="122" spans="1:9" ht="23.85" customHeight="1">
      <c r="A122" s="49"/>
      <c r="B122" s="50"/>
      <c r="C122" s="39"/>
      <c r="D122" s="39"/>
      <c r="E122" s="39"/>
      <c r="F122" s="39"/>
      <c r="G122" s="39"/>
      <c r="H122" s="92"/>
      <c r="I122" s="40"/>
    </row>
    <row r="123" spans="1:9" ht="23.85" customHeight="1">
      <c r="A123" s="49"/>
      <c r="B123" s="50"/>
      <c r="C123" s="39"/>
      <c r="D123" s="40"/>
      <c r="E123" s="40"/>
      <c r="F123" s="40"/>
      <c r="G123" s="40"/>
      <c r="H123" s="92"/>
      <c r="I123" s="40"/>
    </row>
    <row r="124" spans="1:9" ht="23.85" customHeight="1">
      <c r="A124" s="49"/>
      <c r="B124" s="50"/>
      <c r="C124" s="39"/>
      <c r="D124" s="40"/>
      <c r="E124" s="40"/>
      <c r="F124" s="40"/>
      <c r="G124" s="40"/>
      <c r="H124" s="92"/>
      <c r="I124" s="40"/>
    </row>
    <row r="125" spans="1:9" ht="23.85" customHeight="1">
      <c r="A125" s="49"/>
      <c r="B125" s="50"/>
      <c r="C125" s="39"/>
      <c r="D125" s="39"/>
      <c r="E125" s="39"/>
      <c r="F125" s="39"/>
      <c r="G125" s="39"/>
      <c r="H125" s="96"/>
      <c r="I125" s="40"/>
    </row>
    <row r="126" spans="1:9" ht="23.85" customHeight="1">
      <c r="A126" s="49"/>
      <c r="B126" s="50"/>
      <c r="C126" s="39"/>
      <c r="D126" s="39"/>
      <c r="E126" s="39"/>
      <c r="F126" s="40"/>
      <c r="G126" s="40"/>
      <c r="H126" s="92"/>
      <c r="I126" s="40"/>
    </row>
    <row r="127" spans="1:9" ht="23.85" customHeight="1">
      <c r="A127" s="49"/>
      <c r="B127" s="50"/>
      <c r="C127" s="39"/>
      <c r="D127" s="39"/>
      <c r="E127" s="39"/>
      <c r="F127" s="39"/>
      <c r="G127" s="39"/>
      <c r="H127" s="95"/>
      <c r="I127" s="40"/>
    </row>
    <row r="128" spans="1:9" ht="23.85" customHeight="1">
      <c r="A128" s="49"/>
      <c r="B128" s="50"/>
      <c r="C128" s="39"/>
      <c r="D128" s="39"/>
      <c r="E128" s="39"/>
      <c r="F128" s="39"/>
      <c r="G128" s="39"/>
      <c r="H128" s="93"/>
      <c r="I128" s="40"/>
    </row>
    <row r="129" spans="1:9" ht="23.85" customHeight="1">
      <c r="A129" s="49"/>
      <c r="B129" s="50"/>
      <c r="C129" s="39"/>
      <c r="D129" s="39"/>
      <c r="E129" s="39"/>
      <c r="F129" s="39"/>
      <c r="G129" s="40"/>
      <c r="H129" s="92"/>
      <c r="I129" s="40"/>
    </row>
    <row r="130" spans="1:9" ht="23.85" customHeight="1">
      <c r="A130" s="49"/>
      <c r="B130" s="50"/>
      <c r="C130" s="39"/>
      <c r="D130" s="39"/>
      <c r="E130" s="39"/>
      <c r="F130" s="40"/>
      <c r="G130" s="39"/>
      <c r="H130" s="92"/>
      <c r="I130" s="40"/>
    </row>
    <row r="131" spans="1:9" ht="23.85" customHeight="1">
      <c r="A131" s="49"/>
      <c r="B131" s="50"/>
      <c r="C131" s="40"/>
      <c r="D131" s="40"/>
      <c r="E131" s="40"/>
      <c r="F131" s="40"/>
      <c r="G131" s="39"/>
      <c r="H131" s="92"/>
      <c r="I131" s="40"/>
    </row>
    <row r="132" spans="1:9" ht="23.85" customHeight="1">
      <c r="A132" s="49"/>
      <c r="B132" s="50"/>
      <c r="C132" s="39"/>
      <c r="D132" s="39"/>
      <c r="E132" s="39"/>
      <c r="F132" s="39"/>
      <c r="G132" s="39"/>
      <c r="H132" s="92"/>
      <c r="I132" s="40"/>
    </row>
    <row r="133" spans="1:9" ht="23.85" customHeight="1">
      <c r="A133" s="49"/>
      <c r="B133" s="50"/>
      <c r="C133" s="39"/>
      <c r="D133" s="39"/>
      <c r="E133" s="39"/>
      <c r="F133" s="39"/>
      <c r="G133" s="39"/>
      <c r="H133" s="92"/>
      <c r="I133" s="40"/>
    </row>
    <row r="134" spans="1:9" ht="23.85" customHeight="1">
      <c r="A134" s="49"/>
      <c r="B134" s="50"/>
      <c r="C134" s="39"/>
      <c r="D134" s="39"/>
      <c r="E134" s="39"/>
      <c r="F134" s="39"/>
      <c r="G134" s="39"/>
      <c r="H134" s="92"/>
      <c r="I134" s="39"/>
    </row>
    <row r="135" spans="1:9" ht="23.85" customHeight="1">
      <c r="A135" s="49"/>
      <c r="B135" s="50"/>
      <c r="C135" s="39"/>
      <c r="D135" s="39"/>
      <c r="E135" s="39"/>
      <c r="F135" s="39"/>
      <c r="G135" s="39"/>
      <c r="H135" s="92"/>
      <c r="I135" s="40"/>
    </row>
    <row r="136" spans="1:9" ht="23.85" customHeight="1">
      <c r="A136" s="49"/>
      <c r="B136" s="50"/>
      <c r="C136" s="40"/>
      <c r="D136" s="39"/>
      <c r="E136" s="40"/>
      <c r="F136" s="39"/>
      <c r="G136" s="40"/>
      <c r="H136" s="92"/>
      <c r="I136" s="40"/>
    </row>
    <row r="137" spans="1:9" ht="23.85" customHeight="1">
      <c r="A137" s="49"/>
      <c r="B137" s="50"/>
      <c r="C137" s="39"/>
      <c r="D137" s="39"/>
      <c r="E137" s="39"/>
      <c r="F137" s="39"/>
      <c r="G137" s="39"/>
      <c r="H137" s="96"/>
      <c r="I137" s="41"/>
    </row>
    <row r="138" spans="1:9" ht="23.85" customHeight="1">
      <c r="A138" s="49"/>
      <c r="B138" s="50"/>
      <c r="C138" s="39"/>
      <c r="D138" s="39"/>
      <c r="E138" s="39"/>
      <c r="F138" s="39"/>
      <c r="G138" s="40"/>
      <c r="H138" s="93"/>
      <c r="I138" s="40"/>
    </row>
    <row r="139" spans="1:9" ht="23.85" customHeight="1">
      <c r="A139" s="49"/>
      <c r="B139" s="50"/>
      <c r="C139" s="39"/>
      <c r="D139" s="39"/>
      <c r="E139" s="39"/>
      <c r="F139" s="39"/>
      <c r="G139" s="39"/>
      <c r="H139" s="92"/>
      <c r="I139" s="51"/>
    </row>
    <row r="140" spans="1:9" ht="23.85" customHeight="1">
      <c r="A140" s="49"/>
      <c r="B140" s="50"/>
      <c r="C140" s="39"/>
      <c r="D140" s="39"/>
      <c r="E140" s="39"/>
      <c r="F140" s="39"/>
      <c r="G140" s="39"/>
      <c r="H140" s="92"/>
      <c r="I140" s="40"/>
    </row>
    <row r="141" spans="1:9" ht="23.85" customHeight="1">
      <c r="A141" s="49"/>
      <c r="B141" s="50"/>
      <c r="C141" s="39"/>
      <c r="D141" s="39"/>
      <c r="E141" s="39"/>
      <c r="F141" s="39"/>
      <c r="G141" s="39"/>
      <c r="H141" s="92"/>
      <c r="I141" s="51"/>
    </row>
    <row r="142" spans="1:9" ht="23.85" customHeight="1">
      <c r="A142" s="49"/>
      <c r="B142" s="50"/>
      <c r="C142" s="39"/>
      <c r="D142" s="39"/>
      <c r="E142" s="39"/>
      <c r="F142" s="39"/>
      <c r="G142" s="39"/>
      <c r="H142" s="92"/>
      <c r="I142" s="42"/>
    </row>
    <row r="143" spans="1:9" ht="23.85" customHeight="1">
      <c r="A143" s="49"/>
      <c r="B143" s="50"/>
      <c r="C143" s="39"/>
      <c r="D143" s="39"/>
      <c r="E143" s="39"/>
      <c r="F143" s="39"/>
      <c r="G143" s="39"/>
      <c r="H143" s="92"/>
      <c r="I143" s="42"/>
    </row>
    <row r="144" spans="1:9" ht="23.85" customHeight="1">
      <c r="A144" s="49"/>
      <c r="B144" s="50"/>
      <c r="C144" s="39"/>
      <c r="D144" s="39"/>
      <c r="E144" s="39"/>
      <c r="F144" s="39"/>
      <c r="G144" s="39"/>
      <c r="H144" s="93"/>
      <c r="I144" s="39"/>
    </row>
    <row r="145" spans="1:9" ht="23.85" customHeight="1">
      <c r="A145" s="49"/>
      <c r="B145" s="50"/>
      <c r="C145" s="39"/>
      <c r="D145" s="39"/>
      <c r="E145" s="39"/>
      <c r="F145" s="39"/>
      <c r="G145" s="39"/>
      <c r="H145" s="92"/>
      <c r="I145" s="40"/>
    </row>
    <row r="146" spans="1:9" ht="23.85" customHeight="1">
      <c r="A146" s="49"/>
      <c r="B146" s="50"/>
      <c r="C146" s="39"/>
      <c r="D146" s="39"/>
      <c r="E146" s="39"/>
      <c r="F146" s="39"/>
      <c r="G146" s="39"/>
      <c r="H146" s="92"/>
      <c r="I146" s="40"/>
    </row>
    <row r="147" spans="1:9" ht="23.85" customHeight="1">
      <c r="A147" s="49"/>
      <c r="B147" s="50"/>
      <c r="C147" s="39"/>
      <c r="D147" s="39"/>
      <c r="E147" s="39"/>
      <c r="F147" s="39"/>
      <c r="G147" s="39"/>
      <c r="H147" s="92"/>
      <c r="I147" s="40"/>
    </row>
    <row r="148" spans="1:9" ht="23.85" customHeight="1">
      <c r="A148" s="49"/>
      <c r="B148" s="50"/>
      <c r="C148" s="39"/>
      <c r="D148" s="39"/>
      <c r="E148" s="39"/>
      <c r="F148" s="39"/>
      <c r="G148" s="39"/>
      <c r="H148" s="92"/>
      <c r="I148" s="40"/>
    </row>
    <row r="149" spans="1:9">
      <c r="A149" s="49"/>
      <c r="B149" s="50"/>
      <c r="C149" s="39"/>
      <c r="D149" s="39"/>
      <c r="E149" s="39"/>
      <c r="F149" s="39"/>
      <c r="G149" s="39"/>
      <c r="H149" s="92"/>
      <c r="I149" s="10"/>
    </row>
    <row r="150" spans="1:9" ht="23.85" customHeight="1">
      <c r="A150" s="49"/>
      <c r="B150" s="50"/>
      <c r="C150" s="40"/>
      <c r="D150" s="40"/>
      <c r="E150" s="40"/>
      <c r="F150" s="39"/>
      <c r="G150" s="40"/>
      <c r="H150" s="92"/>
      <c r="I150" s="40"/>
    </row>
    <row r="151" spans="1:9" ht="23.85" customHeight="1">
      <c r="A151" s="49"/>
      <c r="B151" s="50"/>
      <c r="C151" s="39"/>
      <c r="D151" s="39"/>
      <c r="E151" s="39"/>
      <c r="F151" s="39"/>
      <c r="G151" s="39"/>
      <c r="H151" s="92"/>
      <c r="I151" s="39"/>
    </row>
    <row r="152" spans="1:9" ht="23.85" customHeight="1">
      <c r="A152" s="49"/>
      <c r="B152" s="50"/>
      <c r="C152" s="39"/>
      <c r="D152" s="39"/>
      <c r="E152" s="39"/>
      <c r="F152" s="39"/>
      <c r="G152" s="39"/>
      <c r="H152" s="92"/>
      <c r="I152" s="39"/>
    </row>
    <row r="153" spans="1:9" ht="23.85" customHeight="1">
      <c r="A153" s="49"/>
      <c r="B153" s="50"/>
      <c r="C153" s="39"/>
      <c r="D153" s="39"/>
      <c r="E153" s="39"/>
      <c r="F153" s="39"/>
      <c r="G153" s="39"/>
      <c r="H153" s="93"/>
      <c r="I153" s="40"/>
    </row>
    <row r="154" spans="1:9" ht="23.85" customHeight="1">
      <c r="A154" s="49"/>
      <c r="B154" s="50"/>
      <c r="C154" s="39"/>
      <c r="D154" s="39"/>
      <c r="E154" s="39"/>
      <c r="F154" s="39"/>
      <c r="G154" s="39"/>
      <c r="H154" s="92"/>
      <c r="I154" s="40"/>
    </row>
    <row r="155" spans="1:9" ht="23.85" customHeight="1">
      <c r="A155" s="49"/>
      <c r="B155" s="50"/>
      <c r="C155" s="39"/>
      <c r="D155" s="39"/>
      <c r="E155" s="39"/>
      <c r="F155" s="39"/>
      <c r="G155" s="39"/>
      <c r="H155" s="92"/>
      <c r="I155" s="40"/>
    </row>
    <row r="156" spans="1:9" ht="23.85" customHeight="1">
      <c r="A156" s="49"/>
      <c r="B156" s="50"/>
      <c r="C156" s="39"/>
      <c r="D156" s="39"/>
      <c r="E156" s="39"/>
      <c r="F156" s="40"/>
      <c r="G156" s="39"/>
      <c r="H156" s="44"/>
      <c r="I156" s="39"/>
    </row>
    <row r="157" spans="1:9" ht="23.85" customHeight="1">
      <c r="A157" s="49"/>
      <c r="B157" s="50"/>
      <c r="C157" s="39"/>
      <c r="D157" s="39"/>
      <c r="E157" s="39"/>
      <c r="F157" s="39"/>
      <c r="G157" s="39"/>
      <c r="H157" s="92"/>
      <c r="I157" s="40"/>
    </row>
    <row r="158" spans="1:9" ht="23.85" customHeight="1">
      <c r="A158" s="49"/>
      <c r="B158" s="50"/>
      <c r="C158" s="39"/>
      <c r="D158" s="39"/>
      <c r="E158" s="39"/>
      <c r="F158" s="40"/>
      <c r="G158" s="39"/>
      <c r="H158" s="93"/>
      <c r="I158" s="39"/>
    </row>
    <row r="159" spans="1:9" ht="23.85" customHeight="1">
      <c r="A159" s="49"/>
      <c r="B159" s="50"/>
      <c r="C159" s="39"/>
      <c r="D159" s="39"/>
      <c r="E159" s="39"/>
      <c r="F159" s="39"/>
      <c r="G159" s="39"/>
      <c r="H159" s="97"/>
      <c r="I159" s="40"/>
    </row>
    <row r="160" spans="1:9" ht="23.85" customHeight="1">
      <c r="A160" s="49"/>
      <c r="B160" s="50"/>
      <c r="C160" s="39"/>
      <c r="D160" s="39"/>
      <c r="E160" s="39"/>
      <c r="F160" s="39"/>
      <c r="G160" s="39"/>
      <c r="H160" s="92"/>
      <c r="I160" s="40"/>
    </row>
    <row r="161" spans="1:9" ht="23.85" customHeight="1">
      <c r="A161" s="49"/>
      <c r="B161" s="50"/>
      <c r="C161" s="39"/>
      <c r="D161" s="39"/>
      <c r="E161" s="39"/>
      <c r="F161" s="39"/>
      <c r="G161" s="39"/>
      <c r="H161" s="92"/>
      <c r="I161" s="40"/>
    </row>
    <row r="162" spans="1:9" ht="23.85" customHeight="1">
      <c r="A162" s="49"/>
      <c r="B162" s="50"/>
      <c r="C162" s="39"/>
      <c r="D162" s="39"/>
      <c r="E162" s="39"/>
      <c r="F162" s="39"/>
      <c r="G162" s="39"/>
      <c r="H162" s="92"/>
      <c r="I162" s="39"/>
    </row>
    <row r="163" spans="1:9" ht="23.85" customHeight="1">
      <c r="A163" s="49"/>
      <c r="B163" s="50"/>
      <c r="C163" s="39"/>
      <c r="D163" s="39"/>
      <c r="E163" s="39"/>
      <c r="F163" s="39"/>
      <c r="G163" s="39"/>
      <c r="H163" s="92"/>
      <c r="I163" s="40"/>
    </row>
    <row r="164" spans="1:9" ht="23.85" customHeight="1">
      <c r="A164" s="49"/>
      <c r="B164" s="50"/>
      <c r="C164" s="39"/>
      <c r="D164" s="39"/>
      <c r="E164" s="39"/>
      <c r="F164" s="39"/>
      <c r="G164" s="39"/>
      <c r="H164" s="92"/>
      <c r="I164" s="40"/>
    </row>
    <row r="165" spans="1:9" ht="23.85" customHeight="1">
      <c r="A165" s="49"/>
      <c r="B165" s="50"/>
      <c r="C165" s="39"/>
      <c r="D165" s="39"/>
      <c r="E165" s="39"/>
      <c r="F165" s="39"/>
      <c r="G165" s="39"/>
      <c r="H165" s="92"/>
      <c r="I165" s="40"/>
    </row>
    <row r="166" spans="1:9" ht="23.85" customHeight="1">
      <c r="A166" s="49"/>
      <c r="B166" s="50"/>
      <c r="C166" s="39"/>
      <c r="D166" s="39"/>
      <c r="E166" s="39"/>
      <c r="F166" s="39"/>
      <c r="G166" s="39"/>
      <c r="H166" s="91"/>
      <c r="I166" s="40"/>
    </row>
    <row r="167" spans="1:9" ht="23.85" customHeight="1">
      <c r="A167" s="49"/>
      <c r="B167" s="50"/>
      <c r="C167" s="39"/>
      <c r="D167" s="39"/>
      <c r="E167" s="39"/>
      <c r="F167" s="39"/>
      <c r="G167" s="39"/>
      <c r="H167" s="92"/>
      <c r="I167" s="40"/>
    </row>
    <row r="168" spans="1:9" ht="23.85" customHeight="1">
      <c r="A168" s="49"/>
      <c r="B168" s="50"/>
      <c r="C168" s="39"/>
      <c r="D168" s="39"/>
      <c r="E168" s="39"/>
      <c r="F168" s="39"/>
      <c r="G168" s="39"/>
      <c r="H168" s="92"/>
      <c r="I168" s="40"/>
    </row>
    <row r="169" spans="1:9" ht="23.85" customHeight="1">
      <c r="A169" s="49"/>
      <c r="B169" s="50"/>
      <c r="C169" s="39"/>
      <c r="D169" s="39"/>
      <c r="E169" s="39"/>
      <c r="F169" s="40"/>
      <c r="G169" s="40"/>
      <c r="H169" s="92"/>
      <c r="I169" s="40"/>
    </row>
    <row r="170" spans="1:9" ht="23.85" customHeight="1">
      <c r="A170" s="49"/>
      <c r="B170" s="50"/>
      <c r="C170" s="39"/>
      <c r="D170" s="39"/>
      <c r="E170" s="39"/>
      <c r="F170" s="40"/>
      <c r="G170" s="40"/>
      <c r="H170" s="92"/>
      <c r="I170" s="40"/>
    </row>
    <row r="171" spans="1:9" ht="23.85" customHeight="1">
      <c r="A171" s="49"/>
      <c r="B171" s="50"/>
      <c r="C171" s="39"/>
      <c r="D171" s="39"/>
      <c r="E171" s="39"/>
      <c r="F171" s="40"/>
      <c r="G171" s="39"/>
      <c r="H171" s="92"/>
      <c r="I171" s="40"/>
    </row>
    <row r="172" spans="1:9" ht="23.85" customHeight="1">
      <c r="A172" s="49"/>
      <c r="B172" s="50"/>
      <c r="C172" s="39"/>
      <c r="D172" s="39"/>
      <c r="E172" s="39"/>
      <c r="F172" s="39"/>
      <c r="G172" s="39"/>
      <c r="H172" s="92"/>
      <c r="I172" s="40"/>
    </row>
    <row r="173" spans="1:9" ht="23.85" customHeight="1">
      <c r="A173" s="49"/>
      <c r="B173" s="50"/>
      <c r="C173" s="39"/>
      <c r="D173" s="39"/>
      <c r="E173" s="39"/>
      <c r="F173" s="39"/>
      <c r="G173" s="39"/>
      <c r="H173" s="97"/>
      <c r="I173" s="40"/>
    </row>
    <row r="174" spans="1:9">
      <c r="A174" s="49"/>
      <c r="B174" s="50"/>
      <c r="C174" s="39"/>
      <c r="D174" s="39"/>
      <c r="E174" s="39"/>
      <c r="F174" s="39"/>
      <c r="G174" s="39"/>
      <c r="H174" s="92"/>
      <c r="I174" s="40"/>
    </row>
    <row r="175" spans="1:9" ht="23.85" customHeight="1">
      <c r="A175" s="49"/>
      <c r="B175" s="50"/>
      <c r="C175" s="39"/>
      <c r="D175" s="39"/>
      <c r="E175" s="39"/>
      <c r="F175" s="39"/>
      <c r="G175" s="39"/>
      <c r="H175" s="92"/>
      <c r="I175" s="40"/>
    </row>
    <row r="176" spans="1:9" ht="23.85" customHeight="1">
      <c r="A176" s="49"/>
      <c r="B176" s="50"/>
      <c r="C176" s="39"/>
      <c r="D176" s="39"/>
      <c r="E176" s="39"/>
      <c r="F176" s="39"/>
      <c r="G176" s="39"/>
      <c r="H176" s="92"/>
      <c r="I176" s="40"/>
    </row>
    <row r="177" spans="1:9" ht="23.85" customHeight="1">
      <c r="A177" s="49"/>
      <c r="B177" s="50"/>
      <c r="C177" s="39"/>
      <c r="D177" s="39"/>
      <c r="E177" s="39"/>
      <c r="F177" s="39"/>
      <c r="G177" s="39"/>
      <c r="H177" s="92"/>
      <c r="I177" s="40"/>
    </row>
    <row r="178" spans="1:9" ht="23.85" customHeight="1">
      <c r="A178" s="49"/>
      <c r="B178" s="50"/>
      <c r="C178" s="39"/>
      <c r="D178" s="40"/>
      <c r="E178" s="39"/>
      <c r="F178" s="39"/>
      <c r="G178" s="40"/>
      <c r="H178" s="92"/>
      <c r="I178" s="40"/>
    </row>
    <row r="179" spans="1:9" ht="23.85" customHeight="1">
      <c r="A179" s="49"/>
      <c r="B179" s="50"/>
      <c r="C179" s="39"/>
      <c r="D179" s="40"/>
      <c r="E179" s="39"/>
      <c r="F179" s="39"/>
      <c r="G179" s="40"/>
      <c r="H179" s="92"/>
      <c r="I179" s="40"/>
    </row>
    <row r="180" spans="1:9" ht="23.85" customHeight="1">
      <c r="A180" s="49"/>
      <c r="B180" s="50"/>
      <c r="C180" s="39"/>
      <c r="D180" s="40"/>
      <c r="E180" s="39"/>
      <c r="F180" s="39"/>
      <c r="G180" s="40"/>
      <c r="H180" s="92"/>
      <c r="I180" s="40"/>
    </row>
    <row r="181" spans="1:9" ht="23.85" customHeight="1">
      <c r="A181" s="49"/>
      <c r="B181" s="50"/>
      <c r="C181" s="39"/>
      <c r="D181" s="39"/>
      <c r="E181" s="39"/>
      <c r="F181" s="39"/>
      <c r="G181" s="39"/>
      <c r="H181" s="92"/>
      <c r="I181" s="40"/>
    </row>
    <row r="182" spans="1:9" ht="23.85" customHeight="1">
      <c r="A182" s="49"/>
      <c r="B182" s="50"/>
      <c r="C182" s="39"/>
      <c r="D182" s="39"/>
      <c r="E182" s="39"/>
      <c r="F182" s="40"/>
      <c r="G182" s="39"/>
      <c r="H182" s="92"/>
      <c r="I182" s="40"/>
    </row>
    <row r="183" spans="1:9" ht="23.85" customHeight="1">
      <c r="A183" s="49"/>
      <c r="B183" s="50"/>
      <c r="C183" s="39"/>
      <c r="D183" s="39"/>
      <c r="E183" s="39"/>
      <c r="F183" s="39"/>
      <c r="G183" s="39"/>
      <c r="H183" s="92"/>
      <c r="I183" s="40"/>
    </row>
    <row r="184" spans="1:9" ht="23.85" customHeight="1">
      <c r="A184" s="49"/>
      <c r="B184" s="50"/>
      <c r="C184" s="39"/>
      <c r="D184" s="39"/>
      <c r="E184" s="39"/>
      <c r="F184" s="39"/>
      <c r="G184" s="39"/>
      <c r="H184" s="91"/>
      <c r="I184" s="40"/>
    </row>
    <row r="185" spans="1:9" ht="23.85" customHeight="1">
      <c r="A185" s="49"/>
      <c r="B185" s="50"/>
      <c r="C185" s="39"/>
      <c r="D185" s="39"/>
      <c r="E185" s="39"/>
      <c r="F185" s="39"/>
      <c r="G185" s="39"/>
      <c r="H185" s="97"/>
      <c r="I185" s="40"/>
    </row>
    <row r="186" spans="1:9" ht="23.85" customHeight="1">
      <c r="A186" s="49"/>
      <c r="B186" s="50"/>
      <c r="C186" s="39"/>
      <c r="D186" s="39"/>
      <c r="E186" s="39"/>
      <c r="F186" s="40"/>
      <c r="G186" s="40"/>
      <c r="H186" s="92"/>
      <c r="I186" s="40"/>
    </row>
    <row r="187" spans="1:9" ht="23.85" customHeight="1">
      <c r="A187" s="49"/>
      <c r="B187" s="50"/>
      <c r="C187" s="39"/>
      <c r="D187" s="39"/>
      <c r="E187" s="39"/>
      <c r="F187" s="40"/>
      <c r="G187" s="39"/>
      <c r="H187" s="92"/>
      <c r="I187" s="40"/>
    </row>
    <row r="188" spans="1:9" ht="23.85" customHeight="1">
      <c r="A188" s="49"/>
      <c r="B188" s="50"/>
      <c r="C188" s="39"/>
      <c r="D188" s="39"/>
      <c r="E188" s="39"/>
      <c r="F188" s="39"/>
      <c r="G188" s="39"/>
      <c r="H188" s="92"/>
      <c r="I188" s="40"/>
    </row>
    <row r="189" spans="1:9" ht="23.85" customHeight="1">
      <c r="A189" s="49"/>
      <c r="B189" s="50"/>
      <c r="C189" s="40"/>
      <c r="D189" s="40"/>
      <c r="E189" s="40"/>
      <c r="F189" s="40"/>
      <c r="G189" s="40"/>
      <c r="H189" s="92"/>
      <c r="I189" s="40"/>
    </row>
    <row r="190" spans="1:9" ht="23.85" customHeight="1">
      <c r="A190" s="49"/>
      <c r="B190" s="50"/>
      <c r="C190" s="39"/>
      <c r="D190" s="39"/>
      <c r="E190" s="39"/>
      <c r="F190" s="39"/>
      <c r="G190" s="39"/>
      <c r="H190" s="92"/>
      <c r="I190" s="40"/>
    </row>
    <row r="191" spans="1:9" ht="23.85" customHeight="1">
      <c r="A191" s="49"/>
      <c r="B191" s="50"/>
      <c r="C191" s="39"/>
      <c r="D191" s="39"/>
      <c r="E191" s="39"/>
      <c r="F191" s="39"/>
      <c r="G191" s="39"/>
      <c r="H191" s="92"/>
      <c r="I191" s="40"/>
    </row>
    <row r="192" spans="1:9" ht="23.85" customHeight="1">
      <c r="A192" s="49"/>
      <c r="B192" s="50"/>
      <c r="C192" s="39"/>
      <c r="D192" s="39"/>
      <c r="E192" s="39"/>
      <c r="F192" s="39"/>
      <c r="G192" s="39"/>
      <c r="H192" s="92"/>
      <c r="I192" s="40"/>
    </row>
    <row r="193" spans="1:9" ht="23.85" customHeight="1">
      <c r="A193" s="49"/>
      <c r="B193" s="50"/>
      <c r="C193" s="39"/>
      <c r="D193" s="39"/>
      <c r="E193" s="39"/>
      <c r="F193" s="39"/>
      <c r="G193" s="39"/>
      <c r="H193" s="92"/>
      <c r="I193" s="40"/>
    </row>
    <row r="194" spans="1:9" ht="23.85" customHeight="1">
      <c r="A194" s="49"/>
      <c r="B194" s="50"/>
      <c r="C194" s="39"/>
      <c r="D194" s="39"/>
      <c r="E194" s="39"/>
      <c r="F194" s="40"/>
      <c r="G194" s="39"/>
      <c r="H194" s="92"/>
      <c r="I194" s="40"/>
    </row>
    <row r="195" spans="1:9" ht="23.85" customHeight="1">
      <c r="A195" s="49"/>
      <c r="B195" s="50"/>
      <c r="C195" s="39"/>
      <c r="D195" s="39"/>
      <c r="E195" s="39"/>
      <c r="F195" s="39"/>
      <c r="G195" s="39"/>
      <c r="H195" s="92"/>
      <c r="I195" s="40"/>
    </row>
    <row r="196" spans="1:9" ht="23.85" customHeight="1">
      <c r="A196" s="49"/>
      <c r="B196" s="50"/>
      <c r="C196" s="39"/>
      <c r="D196" s="39"/>
      <c r="E196" s="39"/>
      <c r="F196" s="39"/>
      <c r="G196" s="39"/>
      <c r="H196" s="92"/>
      <c r="I196" s="40"/>
    </row>
    <row r="197" spans="1:9" ht="23.85" customHeight="1">
      <c r="A197" s="49"/>
      <c r="B197" s="50"/>
      <c r="C197" s="39"/>
      <c r="D197" s="39"/>
      <c r="E197" s="39"/>
      <c r="F197" s="39"/>
      <c r="G197" s="39"/>
      <c r="H197" s="97"/>
      <c r="I197" s="40"/>
    </row>
    <row r="198" spans="1:9" ht="23.85" customHeight="1">
      <c r="A198" s="49"/>
      <c r="B198" s="50"/>
      <c r="C198" s="39"/>
      <c r="D198" s="39"/>
      <c r="E198" s="39"/>
      <c r="F198" s="39"/>
      <c r="G198" s="39"/>
      <c r="H198" s="91"/>
      <c r="I198" s="40"/>
    </row>
    <row r="199" spans="1:9" ht="23.85" customHeight="1">
      <c r="A199" s="49"/>
      <c r="B199" s="50"/>
      <c r="C199" s="39"/>
      <c r="D199" s="39"/>
      <c r="E199" s="39"/>
      <c r="F199" s="39"/>
      <c r="G199" s="39"/>
      <c r="H199" s="92"/>
      <c r="I199" s="40"/>
    </row>
    <row r="200" spans="1:9" ht="23.85" customHeight="1">
      <c r="A200" s="49"/>
      <c r="B200" s="50"/>
      <c r="C200" s="39"/>
      <c r="D200" s="39"/>
      <c r="E200" s="39"/>
      <c r="F200" s="40"/>
      <c r="G200" s="40"/>
      <c r="H200" s="92"/>
      <c r="I200" s="40"/>
    </row>
    <row r="201" spans="1:9" ht="23.85" customHeight="1">
      <c r="A201" s="49"/>
      <c r="B201" s="50"/>
      <c r="C201" s="39"/>
      <c r="D201" s="39"/>
      <c r="E201" s="39"/>
      <c r="F201" s="39"/>
      <c r="G201" s="39"/>
      <c r="H201" s="93"/>
      <c r="I201" s="40"/>
    </row>
    <row r="202" spans="1:9" ht="23.85" customHeight="1">
      <c r="A202" s="49"/>
      <c r="B202" s="50"/>
      <c r="C202" s="39"/>
      <c r="D202" s="39"/>
      <c r="E202" s="39"/>
      <c r="F202" s="39"/>
      <c r="G202" s="39"/>
      <c r="H202" s="92"/>
      <c r="I202" s="39"/>
    </row>
    <row r="203" spans="1:9" ht="23.85" customHeight="1">
      <c r="A203" s="49"/>
      <c r="B203" s="50"/>
      <c r="C203" s="39"/>
      <c r="D203" s="39"/>
      <c r="E203" s="39"/>
      <c r="F203" s="39"/>
      <c r="G203" s="39"/>
      <c r="H203" s="92"/>
      <c r="I203" s="39"/>
    </row>
    <row r="204" spans="1:9" ht="23.85" customHeight="1">
      <c r="A204" s="49"/>
      <c r="B204" s="50"/>
      <c r="C204" s="39"/>
      <c r="D204" s="39"/>
      <c r="E204" s="39"/>
      <c r="F204" s="39"/>
      <c r="G204" s="40"/>
      <c r="H204" s="92"/>
      <c r="I204" s="40"/>
    </row>
    <row r="205" spans="1:9" ht="23.85" customHeight="1">
      <c r="A205" s="49"/>
      <c r="B205" s="50"/>
      <c r="C205" s="39"/>
      <c r="D205" s="39"/>
      <c r="E205" s="39"/>
      <c r="F205" s="40"/>
      <c r="G205" s="39"/>
      <c r="H205" s="92"/>
      <c r="I205" s="40"/>
    </row>
    <row r="206" spans="1:9" ht="23.85" customHeight="1">
      <c r="A206" s="49"/>
      <c r="B206" s="50"/>
      <c r="C206" s="40"/>
      <c r="D206" s="40"/>
      <c r="E206" s="40"/>
      <c r="F206" s="40"/>
      <c r="G206" s="39"/>
      <c r="H206" s="92"/>
      <c r="I206" s="40"/>
    </row>
    <row r="207" spans="1:9" ht="23.85" customHeight="1">
      <c r="A207" s="49"/>
      <c r="B207" s="50"/>
      <c r="C207" s="39"/>
      <c r="D207" s="39"/>
      <c r="E207" s="39"/>
      <c r="F207" s="39"/>
      <c r="G207" s="39"/>
      <c r="H207" s="92"/>
      <c r="I207" s="39"/>
    </row>
    <row r="208" spans="1:9" ht="23.85" customHeight="1">
      <c r="A208" s="49"/>
      <c r="B208" s="50"/>
      <c r="C208" s="39"/>
      <c r="D208" s="39"/>
      <c r="E208" s="39"/>
      <c r="F208" s="39"/>
      <c r="G208" s="39"/>
      <c r="H208" s="92"/>
      <c r="I208" s="40"/>
    </row>
    <row r="209" spans="1:9" ht="23.85" customHeight="1">
      <c r="A209" s="49"/>
      <c r="B209" s="50"/>
      <c r="C209" s="40"/>
      <c r="D209" s="39"/>
      <c r="E209" s="40"/>
      <c r="F209" s="39"/>
      <c r="G209" s="40"/>
      <c r="H209" s="92"/>
      <c r="I209" s="40"/>
    </row>
    <row r="210" spans="1:9" ht="23.85" customHeight="1">
      <c r="A210" s="49"/>
      <c r="B210" s="50"/>
      <c r="C210" s="39"/>
      <c r="D210" s="39"/>
      <c r="E210" s="39"/>
      <c r="F210" s="39"/>
      <c r="G210" s="39"/>
      <c r="H210" s="98"/>
      <c r="I210" s="41"/>
    </row>
    <row r="211" spans="1:9" ht="23.85" customHeight="1">
      <c r="A211" s="49"/>
      <c r="B211" s="50"/>
      <c r="C211" s="39"/>
      <c r="D211" s="39"/>
      <c r="E211" s="39"/>
      <c r="F211" s="39"/>
      <c r="G211" s="40"/>
      <c r="H211" s="93"/>
      <c r="I211" s="40"/>
    </row>
    <row r="212" spans="1:9" ht="23.85" customHeight="1">
      <c r="A212" s="49"/>
      <c r="B212" s="50"/>
      <c r="C212" s="39"/>
      <c r="D212" s="39"/>
      <c r="E212" s="39"/>
      <c r="F212" s="39"/>
      <c r="G212" s="39"/>
      <c r="H212" s="92"/>
      <c r="I212" s="51"/>
    </row>
    <row r="213" spans="1:9" ht="23.85" customHeight="1">
      <c r="A213" s="49"/>
      <c r="B213" s="50"/>
      <c r="C213" s="39"/>
      <c r="D213" s="39"/>
      <c r="E213" s="39"/>
      <c r="F213" s="39"/>
      <c r="G213" s="39"/>
      <c r="H213" s="92"/>
      <c r="I213" s="40"/>
    </row>
    <row r="214" spans="1:9" ht="23.85" customHeight="1">
      <c r="A214" s="49"/>
      <c r="B214" s="50"/>
      <c r="C214" s="39"/>
      <c r="D214" s="39"/>
      <c r="E214" s="39"/>
      <c r="F214" s="39"/>
      <c r="G214" s="39"/>
      <c r="H214" s="92"/>
      <c r="I214" s="51"/>
    </row>
    <row r="215" spans="1:9" ht="23.85" customHeight="1">
      <c r="A215" s="49"/>
      <c r="B215" s="50"/>
      <c r="C215" s="39"/>
      <c r="D215" s="39"/>
      <c r="E215" s="39"/>
      <c r="F215" s="39"/>
      <c r="G215" s="39"/>
      <c r="H215" s="92"/>
      <c r="I215" s="40"/>
    </row>
    <row r="216" spans="1:9" ht="23.85" customHeight="1">
      <c r="A216" s="49"/>
      <c r="B216" s="50"/>
      <c r="C216" s="39"/>
      <c r="D216" s="39"/>
      <c r="E216" s="39"/>
      <c r="F216" s="39"/>
      <c r="G216" s="39"/>
      <c r="H216" s="92"/>
      <c r="I216" s="39"/>
    </row>
    <row r="217" spans="1:9" ht="23.85" customHeight="1">
      <c r="A217" s="49"/>
      <c r="B217" s="50"/>
      <c r="C217" s="39"/>
      <c r="D217" s="39"/>
      <c r="E217" s="39"/>
      <c r="F217" s="39"/>
      <c r="G217" s="39"/>
      <c r="H217" s="92"/>
      <c r="I217" s="10"/>
    </row>
    <row r="218" spans="1:9" ht="23.85" customHeight="1">
      <c r="A218" s="49"/>
      <c r="B218" s="50"/>
      <c r="C218" s="39"/>
      <c r="D218" s="39"/>
      <c r="E218" s="39"/>
      <c r="F218" s="39"/>
      <c r="G218" s="39"/>
      <c r="H218" s="93"/>
      <c r="I218" s="39"/>
    </row>
    <row r="219" spans="1:9" ht="23.85" customHeight="1">
      <c r="A219" s="49"/>
      <c r="B219" s="50"/>
      <c r="C219" s="39"/>
      <c r="D219" s="39"/>
      <c r="E219" s="39"/>
      <c r="F219" s="39"/>
      <c r="G219" s="39"/>
      <c r="H219" s="97"/>
      <c r="I219" s="40"/>
    </row>
    <row r="220" spans="1:9" ht="23.85" customHeight="1">
      <c r="A220" s="49"/>
      <c r="B220" s="50"/>
      <c r="C220" s="39"/>
      <c r="D220" s="39"/>
      <c r="E220" s="39"/>
      <c r="F220" s="39"/>
      <c r="G220" s="39"/>
      <c r="H220" s="92"/>
      <c r="I220" s="40"/>
    </row>
    <row r="221" spans="1:9" ht="23.85" customHeight="1">
      <c r="A221" s="49"/>
      <c r="B221" s="50"/>
      <c r="C221" s="39"/>
      <c r="D221" s="39"/>
      <c r="E221" s="39"/>
      <c r="F221" s="39"/>
      <c r="G221" s="39"/>
      <c r="H221" s="92"/>
      <c r="I221" s="40"/>
    </row>
    <row r="222" spans="1:9" ht="23.85" customHeight="1">
      <c r="A222" s="49"/>
      <c r="B222" s="50"/>
      <c r="C222" s="39"/>
      <c r="D222" s="40"/>
      <c r="E222" s="40"/>
      <c r="F222" s="40"/>
      <c r="G222" s="40"/>
      <c r="H222" s="92"/>
      <c r="I222" s="40"/>
    </row>
    <row r="223" spans="1:9" ht="23.85" customHeight="1">
      <c r="A223" s="49"/>
      <c r="B223" s="50"/>
      <c r="C223" s="40"/>
      <c r="D223" s="40"/>
      <c r="E223" s="40"/>
      <c r="F223" s="40"/>
      <c r="G223" s="40"/>
      <c r="H223" s="93"/>
      <c r="I223" s="40"/>
    </row>
    <row r="224" spans="1:9" ht="23.85" customHeight="1">
      <c r="A224" s="49"/>
      <c r="B224" s="50"/>
      <c r="C224" s="39"/>
      <c r="D224" s="39"/>
      <c r="E224" s="39"/>
      <c r="F224" s="39"/>
      <c r="G224" s="39"/>
      <c r="H224" s="92"/>
      <c r="I224" s="40"/>
    </row>
    <row r="225" spans="1:9" ht="23.85" customHeight="1">
      <c r="A225" s="49"/>
      <c r="B225" s="50"/>
      <c r="C225" s="39"/>
      <c r="D225" s="39"/>
      <c r="E225" s="39"/>
      <c r="F225" s="39"/>
      <c r="G225" s="39"/>
      <c r="H225" s="92"/>
      <c r="I225" s="40"/>
    </row>
    <row r="226" spans="1:9" ht="23.85" customHeight="1">
      <c r="A226" s="49"/>
      <c r="B226" s="50"/>
      <c r="C226" s="39"/>
      <c r="D226" s="39"/>
      <c r="E226" s="39"/>
      <c r="F226" s="39"/>
      <c r="G226" s="39"/>
      <c r="H226" s="92"/>
      <c r="I226" s="40"/>
    </row>
    <row r="227" spans="1:9" ht="23.85" customHeight="1">
      <c r="A227" s="49"/>
      <c r="B227" s="50"/>
      <c r="C227" s="39"/>
      <c r="D227" s="39"/>
      <c r="E227" s="39"/>
      <c r="F227" s="39"/>
      <c r="G227" s="39"/>
      <c r="H227" s="92"/>
      <c r="I227" s="40"/>
    </row>
    <row r="228" spans="1:9" ht="23.85" customHeight="1">
      <c r="A228" s="49"/>
      <c r="B228" s="50"/>
      <c r="C228" s="39"/>
      <c r="D228" s="39"/>
      <c r="E228" s="39"/>
      <c r="F228" s="40"/>
      <c r="G228" s="39"/>
      <c r="H228" s="92"/>
      <c r="I228" s="40"/>
    </row>
    <row r="229" spans="1:9" ht="23.85" customHeight="1">
      <c r="A229" s="49"/>
      <c r="B229" s="50"/>
      <c r="C229" s="39"/>
      <c r="D229" s="39"/>
      <c r="E229" s="39"/>
      <c r="F229" s="39"/>
      <c r="G229" s="39"/>
      <c r="H229" s="92"/>
      <c r="I229" s="40"/>
    </row>
    <row r="230" spans="1:9" ht="23.85" customHeight="1">
      <c r="A230" s="49"/>
      <c r="B230" s="50"/>
      <c r="C230" s="39"/>
      <c r="D230" s="39"/>
      <c r="E230" s="39"/>
      <c r="F230" s="39"/>
      <c r="G230" s="39"/>
      <c r="H230" s="92"/>
      <c r="I230" s="40"/>
    </row>
    <row r="231" spans="1:9" ht="23.85" customHeight="1">
      <c r="A231" s="49"/>
      <c r="B231" s="50"/>
      <c r="C231" s="39"/>
      <c r="D231" s="39"/>
      <c r="E231" s="39"/>
      <c r="F231" s="39"/>
      <c r="G231" s="39"/>
      <c r="H231" s="92"/>
      <c r="I231" s="40"/>
    </row>
    <row r="232" spans="1:9" ht="23.85" customHeight="1">
      <c r="A232" s="49"/>
      <c r="B232" s="50"/>
      <c r="C232" s="39"/>
      <c r="D232" s="39"/>
      <c r="E232" s="39"/>
      <c r="F232" s="39"/>
      <c r="G232" s="39"/>
      <c r="H232" s="92"/>
      <c r="I232" s="39"/>
    </row>
    <row r="233" spans="1:9" ht="23.85" customHeight="1">
      <c r="A233" s="49"/>
      <c r="B233" s="50"/>
      <c r="C233" s="39"/>
      <c r="D233" s="39"/>
      <c r="E233" s="39"/>
      <c r="F233" s="40"/>
      <c r="G233" s="40"/>
      <c r="H233" s="92"/>
      <c r="I233" s="40"/>
    </row>
    <row r="234" spans="1:9" ht="23.85" customHeight="1">
      <c r="A234" s="49"/>
      <c r="B234" s="50"/>
      <c r="C234" s="39"/>
      <c r="D234" s="39"/>
      <c r="E234" s="39"/>
      <c r="F234" s="39"/>
      <c r="G234" s="39"/>
      <c r="H234" s="91"/>
      <c r="I234" s="40"/>
    </row>
    <row r="235" spans="1:9" ht="23.85" customHeight="1">
      <c r="A235" s="49"/>
      <c r="B235" s="50"/>
      <c r="C235" s="39"/>
      <c r="D235" s="39"/>
      <c r="E235" s="39"/>
      <c r="F235" s="39"/>
      <c r="G235" s="39"/>
      <c r="H235" s="92"/>
      <c r="I235" s="40"/>
    </row>
    <row r="236" spans="1:9" ht="23.85" customHeight="1">
      <c r="A236" s="49"/>
      <c r="B236" s="50"/>
      <c r="C236" s="39"/>
      <c r="D236" s="39"/>
      <c r="E236" s="39"/>
      <c r="F236" s="40"/>
      <c r="G236" s="40"/>
      <c r="H236" s="92"/>
      <c r="I236" s="40"/>
    </row>
    <row r="237" spans="1:9" ht="23.85" customHeight="1">
      <c r="A237" s="49"/>
      <c r="B237" s="50"/>
      <c r="C237" s="39"/>
      <c r="D237" s="39"/>
      <c r="E237" s="39"/>
      <c r="F237" s="39"/>
      <c r="G237" s="39"/>
      <c r="H237" s="92"/>
      <c r="I237" s="40"/>
    </row>
    <row r="238" spans="1:9" ht="23.85" customHeight="1">
      <c r="A238" s="49"/>
      <c r="B238" s="50"/>
      <c r="C238" s="39"/>
      <c r="D238" s="39"/>
      <c r="E238" s="39"/>
      <c r="F238" s="39"/>
      <c r="G238" s="39"/>
      <c r="H238" s="92"/>
      <c r="I238" s="40"/>
    </row>
    <row r="239" spans="1:9" ht="23.85" customHeight="1">
      <c r="A239" s="49"/>
      <c r="B239" s="50"/>
      <c r="C239" s="39"/>
      <c r="D239" s="39"/>
      <c r="E239" s="39"/>
      <c r="F239" s="39"/>
      <c r="G239" s="39"/>
      <c r="H239" s="92"/>
      <c r="I239" s="40"/>
    </row>
    <row r="240" spans="1:9" ht="23.85" customHeight="1">
      <c r="A240" s="49"/>
      <c r="B240" s="50"/>
      <c r="C240" s="39"/>
      <c r="D240" s="39"/>
      <c r="E240" s="39"/>
      <c r="F240" s="40"/>
      <c r="G240" s="39"/>
      <c r="H240" s="92"/>
      <c r="I240" s="39"/>
    </row>
    <row r="241" spans="1:9" ht="23.85" customHeight="1">
      <c r="A241" s="49"/>
      <c r="B241" s="50"/>
      <c r="C241" s="39"/>
      <c r="D241" s="39"/>
      <c r="E241" s="39"/>
      <c r="F241" s="39"/>
      <c r="G241" s="39"/>
      <c r="H241" s="92"/>
      <c r="I241" s="39"/>
    </row>
    <row r="242" spans="1:9" ht="23.85" customHeight="1">
      <c r="A242" s="49"/>
      <c r="B242" s="50"/>
      <c r="C242" s="39"/>
      <c r="D242" s="39"/>
      <c r="E242" s="39"/>
      <c r="F242" s="39"/>
      <c r="G242" s="39"/>
      <c r="H242" s="92"/>
      <c r="I242" s="40"/>
    </row>
    <row r="243" spans="1:9" ht="23.85" customHeight="1">
      <c r="A243" s="49"/>
      <c r="B243" s="50"/>
      <c r="C243" s="39"/>
      <c r="D243" s="39"/>
      <c r="E243" s="39"/>
      <c r="F243" s="39"/>
      <c r="G243" s="39"/>
      <c r="H243" s="92"/>
      <c r="I243" s="40"/>
    </row>
    <row r="244" spans="1:9" ht="23.85" customHeight="1">
      <c r="A244" s="49"/>
      <c r="B244" s="50"/>
      <c r="C244" s="39"/>
      <c r="D244" s="39"/>
      <c r="E244" s="39"/>
      <c r="F244" s="39"/>
      <c r="G244" s="39"/>
      <c r="H244" s="92"/>
      <c r="I244" s="40"/>
    </row>
    <row r="245" spans="1:9" ht="23.85" customHeight="1">
      <c r="A245" s="49"/>
      <c r="B245" s="50"/>
      <c r="C245" s="39"/>
      <c r="D245" s="40"/>
      <c r="E245" s="39"/>
      <c r="F245" s="39"/>
      <c r="G245" s="40"/>
      <c r="H245" s="97"/>
      <c r="I245" s="40"/>
    </row>
    <row r="246" spans="1:9" ht="23.85" customHeight="1">
      <c r="A246" s="49"/>
      <c r="B246" s="50"/>
      <c r="C246" s="39"/>
      <c r="D246" s="40"/>
      <c r="E246" s="39"/>
      <c r="F246" s="39"/>
      <c r="G246" s="40"/>
      <c r="H246" s="92"/>
      <c r="I246" s="40"/>
    </row>
    <row r="247" spans="1:9" ht="23.85" customHeight="1">
      <c r="A247" s="49"/>
      <c r="B247" s="50"/>
      <c r="C247" s="39"/>
      <c r="D247" s="40"/>
      <c r="E247" s="39"/>
      <c r="F247" s="39"/>
      <c r="G247" s="40"/>
      <c r="H247" s="92"/>
      <c r="I247" s="40"/>
    </row>
    <row r="248" spans="1:9" ht="23.85" customHeight="1">
      <c r="A248" s="49"/>
      <c r="B248" s="50"/>
      <c r="C248" s="39"/>
      <c r="D248" s="39"/>
      <c r="E248" s="39"/>
      <c r="F248" s="39"/>
      <c r="G248" s="39"/>
      <c r="H248" s="92"/>
      <c r="I248" s="40"/>
    </row>
    <row r="249" spans="1:9" ht="23.85" customHeight="1">
      <c r="A249" s="49"/>
      <c r="B249" s="50"/>
      <c r="C249" s="39"/>
      <c r="D249" s="39"/>
      <c r="E249" s="39"/>
      <c r="F249" s="39"/>
      <c r="G249" s="39"/>
      <c r="H249" s="92"/>
      <c r="I249" s="52"/>
    </row>
    <row r="250" spans="1:9" ht="23.85" customHeight="1">
      <c r="A250" s="49"/>
      <c r="B250" s="50"/>
      <c r="C250" s="39"/>
      <c r="D250" s="39"/>
      <c r="E250" s="39"/>
      <c r="F250" s="40"/>
      <c r="G250" s="39"/>
      <c r="H250" s="92"/>
      <c r="I250" s="40"/>
    </row>
    <row r="251" spans="1:9" ht="23.85" customHeight="1">
      <c r="A251" s="49"/>
      <c r="B251" s="50"/>
      <c r="C251" s="39"/>
      <c r="D251" s="40"/>
      <c r="E251" s="39"/>
      <c r="F251" s="39"/>
      <c r="G251" s="40"/>
      <c r="H251" s="92"/>
      <c r="I251" s="39"/>
    </row>
    <row r="252" spans="1:9" ht="23.85" customHeight="1">
      <c r="A252" s="49"/>
      <c r="B252" s="50"/>
      <c r="C252" s="39"/>
      <c r="D252" s="39"/>
      <c r="E252" s="39"/>
      <c r="F252" s="39"/>
      <c r="G252" s="39"/>
      <c r="H252" s="92"/>
      <c r="I252" s="39"/>
    </row>
    <row r="253" spans="1:9" ht="23.85" customHeight="1">
      <c r="A253" s="49"/>
      <c r="B253" s="50"/>
      <c r="C253" s="39"/>
      <c r="D253" s="39"/>
      <c r="E253" s="39"/>
      <c r="F253" s="39"/>
      <c r="G253" s="39"/>
      <c r="H253" s="44"/>
      <c r="I253" s="40"/>
    </row>
    <row r="254" spans="1:9" ht="23.85" customHeight="1">
      <c r="A254" s="49"/>
      <c r="B254" s="50"/>
      <c r="C254" s="39"/>
      <c r="D254" s="40"/>
      <c r="E254" s="39"/>
      <c r="F254" s="39"/>
      <c r="G254" s="39"/>
      <c r="H254" s="92"/>
      <c r="I254" s="39"/>
    </row>
    <row r="255" spans="1:9" ht="23.85" customHeight="1">
      <c r="A255" s="49"/>
      <c r="B255" s="50"/>
      <c r="C255" s="39"/>
      <c r="D255" s="40"/>
      <c r="E255" s="39"/>
      <c r="F255" s="39"/>
      <c r="G255" s="39"/>
      <c r="H255" s="92"/>
      <c r="I255" s="39"/>
    </row>
    <row r="256" spans="1:9" ht="23.85" customHeight="1">
      <c r="A256" s="49"/>
      <c r="B256" s="50"/>
      <c r="C256" s="39"/>
      <c r="D256" s="39"/>
      <c r="E256" s="39"/>
      <c r="F256" s="39"/>
      <c r="G256" s="39"/>
      <c r="H256" s="91"/>
      <c r="I256" s="40"/>
    </row>
    <row r="257" spans="1:9" ht="23.85" customHeight="1">
      <c r="A257" s="49"/>
      <c r="B257" s="50"/>
      <c r="C257" s="39"/>
      <c r="D257" s="39"/>
      <c r="E257" s="39"/>
      <c r="F257" s="39"/>
      <c r="G257" s="39"/>
      <c r="H257" s="97"/>
      <c r="I257" s="40"/>
    </row>
    <row r="258" spans="1:9" ht="23.85" customHeight="1">
      <c r="A258" s="49"/>
      <c r="B258" s="50"/>
      <c r="C258" s="39"/>
      <c r="D258" s="39"/>
      <c r="E258" s="39"/>
      <c r="F258" s="40"/>
      <c r="G258" s="40"/>
      <c r="H258" s="93"/>
      <c r="I258" s="40"/>
    </row>
    <row r="259" spans="1:9" ht="23.85" customHeight="1">
      <c r="A259" s="49"/>
      <c r="B259" s="50"/>
      <c r="C259" s="39"/>
      <c r="D259" s="39"/>
      <c r="E259" s="39"/>
      <c r="F259" s="40"/>
      <c r="G259" s="39"/>
      <c r="H259" s="92"/>
      <c r="I259" s="39"/>
    </row>
    <row r="260" spans="1:9" ht="23.85" customHeight="1">
      <c r="A260" s="49"/>
      <c r="B260" s="50"/>
      <c r="C260" s="39"/>
      <c r="D260" s="39"/>
      <c r="E260" s="39"/>
      <c r="F260" s="39"/>
      <c r="G260" s="39"/>
      <c r="H260" s="44"/>
      <c r="I260" s="39"/>
    </row>
    <row r="261" spans="1:9" ht="23.85" customHeight="1">
      <c r="A261" s="49"/>
      <c r="B261" s="50"/>
      <c r="C261" s="39"/>
      <c r="D261" s="39"/>
      <c r="E261" s="39"/>
      <c r="F261" s="39"/>
      <c r="G261" s="10"/>
      <c r="H261" s="44"/>
      <c r="I261" s="39"/>
    </row>
    <row r="262" spans="1:9" ht="23.85" customHeight="1">
      <c r="A262" s="49"/>
      <c r="B262" s="50"/>
      <c r="C262" s="39"/>
      <c r="D262" s="39"/>
      <c r="E262" s="39"/>
      <c r="F262" s="39"/>
      <c r="G262" s="39"/>
      <c r="H262" s="92"/>
      <c r="I262" s="39"/>
    </row>
    <row r="263" spans="1:9" ht="23.85" customHeight="1">
      <c r="A263" s="49"/>
      <c r="B263" s="50"/>
      <c r="C263" s="39"/>
      <c r="D263" s="39"/>
      <c r="E263" s="39"/>
      <c r="F263" s="39"/>
      <c r="G263" s="39"/>
      <c r="H263" s="92"/>
      <c r="I263" s="40"/>
    </row>
    <row r="264" spans="1:9" ht="23.85" customHeight="1">
      <c r="A264" s="49"/>
      <c r="B264" s="50"/>
      <c r="C264" s="39"/>
      <c r="D264" s="39"/>
      <c r="E264" s="39"/>
      <c r="F264" s="39"/>
      <c r="G264" s="39"/>
      <c r="H264" s="92"/>
      <c r="I264" s="40"/>
    </row>
    <row r="265" spans="1:9" ht="23.85" customHeight="1">
      <c r="A265" s="49"/>
      <c r="B265" s="50"/>
      <c r="C265" s="39"/>
      <c r="D265" s="39"/>
      <c r="E265" s="39"/>
      <c r="F265" s="39"/>
      <c r="G265" s="39"/>
      <c r="H265" s="92"/>
      <c r="I265" s="40"/>
    </row>
    <row r="266" spans="1:9" ht="23.85" customHeight="1">
      <c r="A266" s="49"/>
      <c r="B266" s="50"/>
      <c r="C266" s="39"/>
      <c r="D266" s="39"/>
      <c r="E266" s="39"/>
      <c r="F266" s="39"/>
      <c r="G266" s="39"/>
      <c r="H266" s="44"/>
      <c r="I266" s="40"/>
    </row>
    <row r="267" spans="1:9" ht="23.85" customHeight="1">
      <c r="A267" s="49"/>
      <c r="B267" s="50"/>
      <c r="C267" s="39"/>
      <c r="D267" s="39"/>
      <c r="E267" s="39"/>
      <c r="F267" s="39"/>
      <c r="G267" s="39"/>
      <c r="H267" s="92"/>
      <c r="I267" s="40"/>
    </row>
    <row r="268" spans="1:9" ht="23.85" customHeight="1">
      <c r="A268" s="49"/>
      <c r="B268" s="50"/>
      <c r="C268" s="39"/>
      <c r="D268" s="40"/>
      <c r="E268" s="39"/>
      <c r="F268" s="39"/>
      <c r="G268" s="39"/>
      <c r="H268" s="44"/>
      <c r="I268" s="40"/>
    </row>
    <row r="269" spans="1:9" ht="23.85" customHeight="1">
      <c r="A269" s="49"/>
      <c r="B269" s="50"/>
      <c r="C269" s="39"/>
      <c r="D269" s="39"/>
      <c r="E269" s="39"/>
      <c r="F269" s="40"/>
      <c r="G269" s="39"/>
      <c r="H269" s="92"/>
      <c r="I269" s="40"/>
    </row>
    <row r="270" spans="1:9" ht="23.85" customHeight="1">
      <c r="A270" s="49"/>
      <c r="B270" s="50"/>
      <c r="C270" s="39"/>
      <c r="D270" s="39"/>
      <c r="E270" s="39"/>
      <c r="F270" s="39"/>
      <c r="G270" s="39"/>
      <c r="H270" s="92"/>
      <c r="I270" s="40"/>
    </row>
    <row r="271" spans="1:9" ht="23.85" customHeight="1">
      <c r="A271" s="49"/>
      <c r="B271" s="50"/>
      <c r="C271" s="39"/>
      <c r="D271" s="39"/>
      <c r="E271" s="39"/>
      <c r="F271" s="39"/>
      <c r="G271" s="39"/>
      <c r="H271" s="92"/>
      <c r="I271" s="40"/>
    </row>
    <row r="272" spans="1:9" ht="23.85" customHeight="1">
      <c r="A272" s="49"/>
      <c r="B272" s="50"/>
      <c r="C272" s="39"/>
      <c r="D272" s="39"/>
      <c r="E272" s="39"/>
      <c r="F272" s="39"/>
      <c r="G272" s="39"/>
      <c r="H272" s="93"/>
      <c r="I272" s="40"/>
    </row>
    <row r="273" spans="1:9" ht="23.85" customHeight="1">
      <c r="A273" s="49"/>
      <c r="B273" s="50"/>
      <c r="C273" s="39"/>
      <c r="D273" s="39"/>
      <c r="E273" s="39"/>
      <c r="F273" s="39"/>
      <c r="G273" s="39"/>
      <c r="H273" s="91"/>
      <c r="I273" s="40"/>
    </row>
    <row r="274" spans="1:9" ht="23.85" customHeight="1">
      <c r="A274" s="49"/>
      <c r="B274" s="50"/>
      <c r="C274" s="39"/>
      <c r="D274" s="39"/>
      <c r="E274" s="39"/>
      <c r="F274" s="39"/>
      <c r="G274" s="39"/>
      <c r="H274" s="92"/>
      <c r="I274" s="40"/>
    </row>
    <row r="275" spans="1:9" ht="23.85" customHeight="1">
      <c r="A275" s="49"/>
      <c r="B275" s="50"/>
      <c r="C275" s="39"/>
      <c r="D275" s="39"/>
      <c r="E275" s="39"/>
      <c r="F275" s="40"/>
      <c r="G275" s="40"/>
      <c r="H275" s="92"/>
      <c r="I275" s="40"/>
    </row>
    <row r="276" spans="1:9" ht="23.85" customHeight="1">
      <c r="A276" s="49"/>
      <c r="B276" s="54"/>
      <c r="C276" s="43"/>
      <c r="D276" s="43"/>
      <c r="E276" s="43"/>
      <c r="F276" s="39"/>
      <c r="G276" s="55"/>
      <c r="H276" s="99"/>
      <c r="I276" s="56"/>
    </row>
    <row r="277" spans="1:9" ht="23.85" customHeight="1">
      <c r="A277" s="49"/>
      <c r="B277" s="50"/>
      <c r="C277" s="39"/>
      <c r="D277" s="39"/>
      <c r="E277" s="39"/>
      <c r="F277" s="39"/>
      <c r="G277" s="39"/>
      <c r="H277" s="92"/>
      <c r="I277" s="39"/>
    </row>
    <row r="278" spans="1:9" ht="23.85" customHeight="1">
      <c r="A278" s="49"/>
      <c r="B278" s="50"/>
      <c r="C278" s="39"/>
      <c r="D278" s="39"/>
      <c r="E278" s="39"/>
      <c r="F278" s="39"/>
      <c r="G278" s="40"/>
      <c r="H278" s="92"/>
      <c r="I278" s="40"/>
    </row>
    <row r="279" spans="1:9" ht="23.85" customHeight="1">
      <c r="A279" s="49"/>
      <c r="B279" s="50"/>
      <c r="C279" s="39"/>
      <c r="D279" s="39"/>
      <c r="E279" s="39"/>
      <c r="F279" s="40"/>
      <c r="G279" s="39"/>
      <c r="H279" s="92"/>
      <c r="I279" s="39"/>
    </row>
    <row r="280" spans="1:9" ht="23.85" customHeight="1">
      <c r="A280" s="49"/>
      <c r="B280" s="50"/>
      <c r="C280" s="39"/>
      <c r="D280" s="39"/>
      <c r="E280" s="39"/>
      <c r="F280" s="39"/>
      <c r="G280" s="39"/>
      <c r="H280" s="92"/>
      <c r="I280" s="39"/>
    </row>
    <row r="281" spans="1:9" ht="23.85" customHeight="1">
      <c r="A281" s="49"/>
      <c r="B281" s="50"/>
      <c r="C281" s="39"/>
      <c r="D281" s="39"/>
      <c r="E281" s="39"/>
      <c r="F281" s="39"/>
      <c r="G281" s="39"/>
      <c r="H281" s="92"/>
      <c r="I281" s="40"/>
    </row>
    <row r="282" spans="1:9" ht="23.85" customHeight="1">
      <c r="A282" s="49"/>
      <c r="B282" s="50"/>
      <c r="C282" s="40"/>
      <c r="D282" s="39"/>
      <c r="E282" s="40"/>
      <c r="F282" s="39"/>
      <c r="G282" s="40"/>
      <c r="H282" s="92"/>
      <c r="I282" s="40"/>
    </row>
    <row r="283" spans="1:9" ht="23.85" customHeight="1">
      <c r="A283" s="49"/>
      <c r="B283" s="50"/>
      <c r="C283" s="40"/>
      <c r="D283" s="40"/>
      <c r="E283" s="40"/>
      <c r="F283" s="40"/>
      <c r="G283" s="39"/>
      <c r="H283" s="92"/>
      <c r="I283" s="40"/>
    </row>
    <row r="284" spans="1:9" ht="23.85" customHeight="1">
      <c r="A284" s="49"/>
      <c r="B284" s="50"/>
      <c r="C284" s="39"/>
      <c r="D284" s="39"/>
      <c r="E284" s="39"/>
      <c r="F284" s="39"/>
      <c r="G284" s="40"/>
      <c r="H284" s="93"/>
      <c r="I284" s="40"/>
    </row>
    <row r="285" spans="1:9" ht="23.85" customHeight="1">
      <c r="A285" s="49"/>
      <c r="B285" s="50"/>
      <c r="C285" s="39"/>
      <c r="D285" s="39"/>
      <c r="E285" s="39"/>
      <c r="F285" s="39"/>
      <c r="G285" s="39"/>
      <c r="H285" s="98"/>
      <c r="I285" s="41"/>
    </row>
    <row r="286" spans="1:9" ht="23.85" customHeight="1">
      <c r="A286" s="49"/>
      <c r="B286" s="50"/>
      <c r="C286" s="39"/>
      <c r="D286" s="39"/>
      <c r="E286" s="39"/>
      <c r="F286" s="39"/>
      <c r="G286" s="39"/>
      <c r="H286" s="92"/>
      <c r="I286" s="40"/>
    </row>
    <row r="287" spans="1:9" ht="23.85" customHeight="1">
      <c r="A287" s="49"/>
      <c r="B287" s="50"/>
      <c r="C287" s="39"/>
      <c r="D287" s="39"/>
      <c r="E287" s="39"/>
      <c r="F287" s="39"/>
      <c r="G287" s="39"/>
      <c r="H287" s="92"/>
      <c r="I287" s="51"/>
    </row>
    <row r="288" spans="1:9" ht="23.85" customHeight="1">
      <c r="A288" s="49"/>
      <c r="B288" s="50"/>
      <c r="C288" s="39"/>
      <c r="D288" s="39"/>
      <c r="E288" s="39"/>
      <c r="F288" s="39"/>
      <c r="G288" s="39"/>
      <c r="H288" s="97"/>
      <c r="I288" s="40"/>
    </row>
    <row r="289" spans="1:9" ht="23.85" customHeight="1">
      <c r="A289" s="49"/>
      <c r="B289" s="50"/>
      <c r="C289" s="39"/>
      <c r="D289" s="39"/>
      <c r="E289" s="39"/>
      <c r="F289" s="39"/>
      <c r="G289" s="39"/>
      <c r="H289" s="92"/>
      <c r="I289" s="51"/>
    </row>
    <row r="290" spans="1:9" ht="23.85" customHeight="1">
      <c r="A290" s="49"/>
      <c r="B290" s="50"/>
      <c r="C290" s="39"/>
      <c r="D290" s="39"/>
      <c r="E290" s="39"/>
      <c r="F290" s="39"/>
      <c r="G290" s="39"/>
      <c r="H290" s="93"/>
      <c r="I290" s="40"/>
    </row>
    <row r="291" spans="1:9" ht="23.85" customHeight="1">
      <c r="A291" s="49"/>
      <c r="B291" s="50"/>
      <c r="C291" s="39"/>
      <c r="D291" s="39"/>
      <c r="E291" s="39"/>
      <c r="F291" s="39"/>
      <c r="G291" s="39"/>
      <c r="H291" s="92"/>
      <c r="I291" s="39"/>
    </row>
    <row r="292" spans="1:9" ht="23.85" customHeight="1">
      <c r="A292" s="49"/>
      <c r="B292" s="50"/>
      <c r="C292" s="39"/>
      <c r="D292" s="39"/>
      <c r="E292" s="39"/>
      <c r="F292" s="39"/>
      <c r="G292" s="39"/>
      <c r="H292" s="92"/>
      <c r="I292" s="10"/>
    </row>
    <row r="293" spans="1:9" ht="23.85" customHeight="1">
      <c r="A293" s="49"/>
      <c r="B293" s="50"/>
      <c r="C293" s="39"/>
      <c r="D293" s="39"/>
      <c r="E293" s="39"/>
      <c r="F293" s="39"/>
      <c r="G293" s="39"/>
      <c r="H293" s="92"/>
      <c r="I293" s="40"/>
    </row>
    <row r="294" spans="1:9" ht="23.85" customHeight="1">
      <c r="A294" s="49"/>
      <c r="B294" s="50"/>
      <c r="C294" s="39"/>
      <c r="D294" s="39"/>
      <c r="E294" s="39"/>
      <c r="F294" s="39"/>
      <c r="G294" s="39"/>
      <c r="H294" s="92"/>
      <c r="I294" s="40"/>
    </row>
    <row r="295" spans="1:9" ht="23.85" customHeight="1">
      <c r="A295" s="49"/>
      <c r="B295" s="50"/>
      <c r="C295" s="39"/>
      <c r="D295" s="39"/>
      <c r="E295" s="39"/>
      <c r="F295" s="39"/>
      <c r="G295" s="39"/>
      <c r="H295" s="93"/>
      <c r="I295" s="40"/>
    </row>
    <row r="296" spans="1:9" ht="23.85" customHeight="1">
      <c r="A296" s="49"/>
      <c r="B296" s="50"/>
      <c r="C296" s="39"/>
      <c r="D296" s="39"/>
      <c r="E296" s="39"/>
      <c r="F296" s="39"/>
      <c r="G296" s="39"/>
      <c r="H296" s="92"/>
      <c r="I296" s="40"/>
    </row>
    <row r="297" spans="1:9" ht="23.85" customHeight="1">
      <c r="A297" s="49"/>
      <c r="B297" s="50"/>
      <c r="C297" s="40"/>
      <c r="D297" s="40"/>
      <c r="E297" s="40"/>
      <c r="F297" s="39"/>
      <c r="G297" s="40"/>
      <c r="H297" s="92"/>
      <c r="I297" s="40"/>
    </row>
    <row r="298" spans="1:9" ht="23.85" customHeight="1">
      <c r="A298" s="49"/>
      <c r="B298" s="50"/>
      <c r="C298" s="39"/>
      <c r="D298" s="39"/>
      <c r="E298" s="39"/>
      <c r="F298" s="39"/>
      <c r="G298" s="39"/>
      <c r="H298" s="92"/>
      <c r="I298" s="40"/>
    </row>
    <row r="299" spans="1:9" ht="23.85" customHeight="1">
      <c r="A299" s="49"/>
      <c r="B299" s="50"/>
      <c r="C299" s="39"/>
      <c r="D299" s="39"/>
      <c r="E299" s="39"/>
      <c r="F299" s="39"/>
      <c r="G299" s="39"/>
      <c r="H299" s="92"/>
      <c r="I299" s="40"/>
    </row>
    <row r="300" spans="1:9" ht="23.85" customHeight="1">
      <c r="A300" s="49"/>
      <c r="B300" s="50"/>
      <c r="C300" s="39"/>
      <c r="D300" s="39"/>
      <c r="E300" s="39"/>
      <c r="F300" s="39"/>
      <c r="G300" s="39"/>
      <c r="H300" s="92"/>
      <c r="I300" s="40"/>
    </row>
    <row r="301" spans="1:9" ht="23.85" customHeight="1">
      <c r="A301" s="49"/>
      <c r="B301" s="50"/>
      <c r="C301" s="39"/>
      <c r="D301" s="39"/>
      <c r="E301" s="39"/>
      <c r="F301" s="40"/>
      <c r="G301" s="39"/>
      <c r="H301" s="92"/>
      <c r="I301" s="40"/>
    </row>
    <row r="302" spans="1:9" ht="23.85" customHeight="1">
      <c r="A302" s="49"/>
      <c r="B302" s="50"/>
      <c r="C302" s="39"/>
      <c r="D302" s="39"/>
      <c r="E302" s="39"/>
      <c r="F302" s="39"/>
      <c r="G302" s="40"/>
      <c r="H302" s="92"/>
      <c r="I302" s="40"/>
    </row>
    <row r="303" spans="1:9" ht="23.85" customHeight="1">
      <c r="A303" s="49"/>
      <c r="B303" s="50"/>
      <c r="C303" s="39"/>
      <c r="D303" s="39"/>
      <c r="E303" s="39"/>
      <c r="F303" s="39"/>
      <c r="G303" s="39"/>
      <c r="H303" s="92"/>
      <c r="I303" s="40"/>
    </row>
    <row r="304" spans="1:9" ht="23.85" customHeight="1">
      <c r="A304" s="49"/>
      <c r="B304" s="50"/>
      <c r="C304" s="39"/>
      <c r="D304" s="39"/>
      <c r="E304" s="39"/>
      <c r="F304" s="39"/>
      <c r="G304" s="39"/>
      <c r="H304" s="92"/>
      <c r="I304" s="40"/>
    </row>
    <row r="305" spans="1:9" ht="23.85" customHeight="1">
      <c r="A305" s="49"/>
      <c r="B305" s="50"/>
      <c r="C305" s="39"/>
      <c r="D305" s="39"/>
      <c r="E305" s="39"/>
      <c r="F305" s="39"/>
      <c r="G305" s="39"/>
      <c r="H305" s="92"/>
      <c r="I305" s="40"/>
    </row>
    <row r="306" spans="1:9" ht="23.85" customHeight="1">
      <c r="A306" s="49"/>
      <c r="B306" s="50"/>
      <c r="C306" s="39"/>
      <c r="D306" s="39"/>
      <c r="E306" s="39"/>
      <c r="F306" s="39"/>
      <c r="G306" s="39"/>
      <c r="H306" s="92"/>
      <c r="I306" s="39"/>
    </row>
    <row r="307" spans="1:9" ht="23.85" customHeight="1">
      <c r="A307" s="49"/>
      <c r="B307" s="50"/>
      <c r="C307" s="39"/>
      <c r="D307" s="39"/>
      <c r="E307" s="39"/>
      <c r="F307" s="39"/>
      <c r="G307" s="39"/>
      <c r="H307" s="92"/>
      <c r="I307" s="40"/>
    </row>
    <row r="308" spans="1:9" ht="23.85" customHeight="1">
      <c r="A308" s="49"/>
      <c r="B308" s="50"/>
      <c r="C308" s="39"/>
      <c r="D308" s="39"/>
      <c r="E308" s="39"/>
      <c r="F308" s="40"/>
      <c r="G308" s="40"/>
      <c r="H308" s="92"/>
      <c r="I308" s="40"/>
    </row>
    <row r="309" spans="1:9" ht="23.85" customHeight="1">
      <c r="A309" s="49"/>
      <c r="B309" s="50"/>
      <c r="C309" s="39"/>
      <c r="D309" s="39"/>
      <c r="E309" s="39"/>
      <c r="F309" s="39"/>
      <c r="G309" s="39"/>
      <c r="H309" s="92"/>
      <c r="I309" s="40"/>
    </row>
    <row r="310" spans="1:9" ht="23.85" customHeight="1">
      <c r="A310" s="49"/>
      <c r="B310" s="50"/>
      <c r="C310" s="39"/>
      <c r="D310" s="39"/>
      <c r="E310" s="39"/>
      <c r="F310" s="40"/>
      <c r="G310" s="40"/>
      <c r="H310" s="92"/>
      <c r="I310" s="40"/>
    </row>
    <row r="311" spans="1:9" ht="23.85" customHeight="1">
      <c r="A311" s="49"/>
      <c r="B311" s="50"/>
      <c r="C311" s="39"/>
      <c r="D311" s="39"/>
      <c r="E311" s="39"/>
      <c r="F311" s="39"/>
      <c r="G311" s="39"/>
      <c r="H311" s="92"/>
      <c r="I311" s="40"/>
    </row>
    <row r="312" spans="1:9" ht="23.85" customHeight="1">
      <c r="A312" s="49"/>
      <c r="B312" s="50"/>
      <c r="C312" s="39"/>
      <c r="D312" s="39"/>
      <c r="E312" s="39"/>
      <c r="F312" s="39"/>
      <c r="G312" s="39"/>
      <c r="H312" s="92"/>
      <c r="I312" s="40"/>
    </row>
    <row r="313" spans="1:9" ht="23.85" customHeight="1">
      <c r="A313" s="49"/>
      <c r="B313" s="50"/>
      <c r="C313" s="39"/>
      <c r="D313" s="39"/>
      <c r="E313" s="39"/>
      <c r="F313" s="40"/>
      <c r="G313" s="39"/>
      <c r="H313" s="92"/>
      <c r="I313" s="40"/>
    </row>
    <row r="314" spans="1:9" ht="23.85" customHeight="1">
      <c r="A314" s="49"/>
      <c r="B314" s="50"/>
      <c r="C314" s="39"/>
      <c r="D314" s="39"/>
      <c r="E314" s="39"/>
      <c r="F314" s="39"/>
      <c r="G314" s="39"/>
      <c r="H314" s="92"/>
      <c r="I314" s="40"/>
    </row>
    <row r="315" spans="1:9" ht="23.85" customHeight="1">
      <c r="A315" s="49"/>
      <c r="B315" s="50"/>
      <c r="C315" s="39"/>
      <c r="D315" s="39"/>
      <c r="E315" s="39"/>
      <c r="F315" s="39"/>
      <c r="G315" s="39"/>
      <c r="H315" s="92"/>
      <c r="I315" s="40"/>
    </row>
    <row r="316" spans="1:9" ht="23.85" customHeight="1">
      <c r="A316" s="49"/>
      <c r="B316" s="50"/>
      <c r="C316" s="39"/>
      <c r="D316" s="39"/>
      <c r="E316" s="39"/>
      <c r="F316" s="39"/>
      <c r="G316" s="39"/>
      <c r="H316" s="92"/>
      <c r="I316" s="40"/>
    </row>
    <row r="317" spans="1:9" ht="23.85" customHeight="1">
      <c r="A317" s="49"/>
      <c r="B317" s="50"/>
      <c r="C317" s="39"/>
      <c r="D317" s="39"/>
      <c r="E317" s="39"/>
      <c r="F317" s="39"/>
      <c r="G317" s="39"/>
      <c r="H317" s="92"/>
      <c r="I317" s="40"/>
    </row>
    <row r="318" spans="1:9" ht="23.85" customHeight="1">
      <c r="A318" s="49"/>
      <c r="B318" s="50"/>
      <c r="C318" s="39"/>
      <c r="D318" s="40"/>
      <c r="E318" s="39"/>
      <c r="F318" s="39"/>
      <c r="G318" s="40"/>
      <c r="H318" s="97"/>
      <c r="I318" s="40"/>
    </row>
    <row r="319" spans="1:9" ht="23.85" customHeight="1">
      <c r="A319" s="49"/>
      <c r="B319" s="50"/>
      <c r="C319" s="39"/>
      <c r="D319" s="40"/>
      <c r="E319" s="39"/>
      <c r="F319" s="39"/>
      <c r="G319" s="40"/>
      <c r="H319" s="92"/>
      <c r="I319" s="40"/>
    </row>
    <row r="320" spans="1:9" ht="23.85" customHeight="1">
      <c r="A320" s="49"/>
      <c r="B320" s="50"/>
      <c r="C320" s="39"/>
      <c r="D320" s="40"/>
      <c r="E320" s="39"/>
      <c r="F320" s="39"/>
      <c r="G320" s="40"/>
      <c r="H320" s="92"/>
      <c r="I320" s="40"/>
    </row>
    <row r="321" spans="1:9" ht="23.85" customHeight="1">
      <c r="A321" s="49"/>
      <c r="B321" s="50"/>
      <c r="C321" s="39"/>
      <c r="D321" s="39"/>
      <c r="E321" s="39"/>
      <c r="F321" s="39"/>
      <c r="G321" s="40"/>
      <c r="H321" s="92"/>
      <c r="I321" s="39"/>
    </row>
    <row r="322" spans="1:9" ht="27.75" customHeight="1">
      <c r="A322" s="49"/>
      <c r="B322" s="50"/>
      <c r="C322" s="39"/>
      <c r="D322" s="39"/>
      <c r="E322" s="39"/>
      <c r="F322" s="40"/>
      <c r="G322" s="39"/>
      <c r="H322" s="92"/>
      <c r="I322" s="40"/>
    </row>
    <row r="323" spans="1:9" s="57" customFormat="1" ht="27.75" customHeight="1">
      <c r="A323" s="49"/>
      <c r="B323" s="50"/>
      <c r="C323" s="39"/>
      <c r="D323" s="39"/>
      <c r="E323" s="39"/>
      <c r="F323" s="39"/>
      <c r="G323" s="39"/>
      <c r="H323" s="92"/>
      <c r="I323" s="40"/>
    </row>
  </sheetData>
  <autoFilter ref="A4:I323" xr:uid="{00000000-0009-0000-0000-000001000000}">
    <sortState xmlns:xlrd2="http://schemas.microsoft.com/office/spreadsheetml/2017/richdata2" ref="A5:N300">
      <sortCondition ref="A4:A300"/>
    </sortState>
  </autoFilter>
  <customSheetViews>
    <customSheetView guid="{05B21F43-7A3B-4539-9156-B0E50F384FD7}" showPageBreaks="1" printArea="1" showAutoFilter="1">
      <colBreaks count="1" manualBreakCount="1">
        <brk id="9" max="1048575" man="1"/>
      </colBreaks>
      <pageMargins left="0.7" right="0.7" top="0.75" bottom="0.75" header="0.3" footer="0.3"/>
      <pageSetup paperSize="9" scale="45" orientation="portrait" horizontalDpi="90" verticalDpi="90" r:id="rId1"/>
      <autoFilter ref="A4:I323" xr:uid="{00000000-0009-0000-0000-000001000000}">
        <sortState xmlns:xlrd2="http://schemas.microsoft.com/office/spreadsheetml/2017/richdata2" ref="A5:N300">
          <sortCondition ref="A4:A300"/>
        </sortState>
      </autoFilter>
    </customSheetView>
    <customSheetView guid="{A015C79A-DE20-470B-81C5-8392AC703026}" showAutoFilter="1">
      <colBreaks count="1" manualBreakCount="1">
        <brk id="9" max="1048575" man="1"/>
      </colBreaks>
      <pageMargins left="0.7" right="0.7" top="0.75" bottom="0.75" header="0.3" footer="0.3"/>
      <pageSetup paperSize="9" scale="45" orientation="portrait" horizontalDpi="90" verticalDpi="90" r:id="rId2"/>
      <autoFilter ref="A4:I323" xr:uid="{0EDA3A52-1B92-4A35-B22D-D721FF6EF1E6}">
        <sortState xmlns:xlrd2="http://schemas.microsoft.com/office/spreadsheetml/2017/richdata2" ref="A5:N300">
          <sortCondition ref="A4:A300"/>
        </sortState>
      </autoFilter>
    </customSheetView>
    <customSheetView guid="{ECB26F85-51F8-46DE-81A2-30E2FB8675FC}" scale="90" showAutoFilter="1">
      <pane xSplit="7" ySplit="4" topLeftCell="K205" activePane="bottomRight" state="frozen"/>
      <selection pane="bottomRight" activeCell="L303" sqref="L303"/>
      <pageMargins left="0.7" right="0.7" top="0.75" bottom="0.75" header="0.3" footer="0.3"/>
      <pageSetup paperSize="9" orientation="portrait" horizontalDpi="90" verticalDpi="90" r:id="rId3"/>
      <autoFilter ref="A4:L305" xr:uid="{E309B6B9-4833-45E2-BFD5-207C029A832C}"/>
    </customSheetView>
  </customSheetViews>
  <pageMargins left="0.7" right="0.7" top="0.75" bottom="0.75" header="0.3" footer="0.3"/>
  <pageSetup paperSize="9" scale="45" orientation="portrait" horizontalDpi="90" verticalDpi="90" r:id="rId4"/>
  <colBreaks count="1" manualBreakCount="1">
    <brk id="9" max="1048575" man="1"/>
  </col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heetViews>
  <sheetFormatPr defaultRowHeight="12.75"/>
  <sheetData>
    <row r="1" spans="1:2">
      <c r="A1" s="1" t="s">
        <v>20</v>
      </c>
    </row>
    <row r="2" spans="1:2">
      <c r="A2" s="4"/>
      <c r="B2" s="5" t="s">
        <v>17</v>
      </c>
    </row>
    <row r="3" spans="1:2">
      <c r="A3" s="2"/>
      <c r="B3" s="6" t="s">
        <v>18</v>
      </c>
    </row>
    <row r="4" spans="1:2">
      <c r="A4" s="3"/>
      <c r="B4" s="6" t="s">
        <v>19</v>
      </c>
    </row>
  </sheetData>
  <customSheetViews>
    <customSheetView guid="{05B21F43-7A3B-4539-9156-B0E50F384FD7}" state="hidden">
      <pageMargins left="0.7" right="0.7" top="0.75" bottom="0.75" header="0.3" footer="0.3"/>
    </customSheetView>
    <customSheetView guid="{A015C79A-DE20-470B-81C5-8392AC703026}" state="hidden">
      <pageMargins left="0.7" right="0.7" top="0.75" bottom="0.75" header="0.3" footer="0.3"/>
    </customSheetView>
    <customSheetView guid="{ECB26F85-51F8-46DE-81A2-30E2FB8675FC}" state="hidden">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5"/>
  <sheetViews>
    <sheetView zoomScaleNormal="100" workbookViewId="0"/>
  </sheetViews>
  <sheetFormatPr defaultColWidth="9.140625" defaultRowHeight="12.75"/>
  <cols>
    <col min="1" max="2" width="5.85546875" style="64" customWidth="1"/>
    <col min="3" max="3" width="31.5703125" style="59" customWidth="1"/>
    <col min="4" max="4" width="20.42578125" style="59" customWidth="1"/>
    <col min="5" max="5" width="50" style="59" customWidth="1"/>
    <col min="6" max="6" width="36" style="59" customWidth="1"/>
    <col min="7" max="9" width="9.140625" style="59"/>
    <col min="10" max="10" width="19.7109375" style="59" customWidth="1"/>
    <col min="11" max="11" width="16.5703125" style="59" customWidth="1"/>
    <col min="12" max="12" width="44" style="59" customWidth="1"/>
    <col min="13" max="16384" width="9.140625" style="59"/>
  </cols>
  <sheetData>
    <row r="1" spans="1:6">
      <c r="A1" s="63">
        <v>1</v>
      </c>
      <c r="B1" s="16" t="s">
        <v>0</v>
      </c>
      <c r="D1" s="60"/>
    </row>
    <row r="2" spans="1:6">
      <c r="B2" s="65" t="s">
        <v>205</v>
      </c>
    </row>
    <row r="4" spans="1:6">
      <c r="A4" s="66"/>
      <c r="B4" s="66"/>
      <c r="C4" s="34"/>
      <c r="D4" s="112"/>
      <c r="E4" s="34"/>
      <c r="F4" s="112"/>
    </row>
    <row r="5" spans="1:6">
      <c r="A5" s="66">
        <v>2</v>
      </c>
      <c r="B5" s="8" t="s">
        <v>12</v>
      </c>
      <c r="C5" s="34"/>
      <c r="D5" s="112"/>
      <c r="E5" s="34"/>
      <c r="F5" s="112"/>
    </row>
    <row r="6" spans="1:6">
      <c r="A6" s="66"/>
      <c r="B6" s="66"/>
      <c r="C6" s="113"/>
      <c r="D6" s="114" t="s">
        <v>5</v>
      </c>
      <c r="E6" s="115" t="s">
        <v>6</v>
      </c>
      <c r="F6" s="114" t="s">
        <v>7</v>
      </c>
    </row>
    <row r="7" spans="1:6">
      <c r="A7" s="66"/>
      <c r="B7" s="66"/>
      <c r="C7" s="113" t="s">
        <v>39</v>
      </c>
      <c r="D7" s="116" t="s">
        <v>231</v>
      </c>
      <c r="E7" s="117">
        <v>6631825</v>
      </c>
      <c r="F7" s="118" t="s">
        <v>233</v>
      </c>
    </row>
    <row r="8" spans="1:6">
      <c r="A8" s="66"/>
      <c r="B8" s="66"/>
      <c r="C8" s="113" t="s">
        <v>9</v>
      </c>
      <c r="D8" s="116" t="s">
        <v>250</v>
      </c>
      <c r="E8" s="117">
        <v>6259392</v>
      </c>
      <c r="F8" s="118" t="s">
        <v>246</v>
      </c>
    </row>
    <row r="9" spans="1:6">
      <c r="A9" s="66"/>
      <c r="B9" s="66"/>
      <c r="C9" s="34"/>
      <c r="D9" s="112"/>
      <c r="E9" s="34"/>
      <c r="F9" s="112"/>
    </row>
    <row r="10" spans="1:6">
      <c r="A10" s="66">
        <v>3</v>
      </c>
      <c r="B10" s="8" t="s">
        <v>8</v>
      </c>
      <c r="C10" s="34"/>
      <c r="D10" s="112"/>
      <c r="E10" s="34"/>
      <c r="F10" s="112"/>
    </row>
    <row r="11" spans="1:6">
      <c r="C11" s="113"/>
      <c r="D11" s="119" t="s">
        <v>5</v>
      </c>
      <c r="E11" s="120" t="s">
        <v>6</v>
      </c>
      <c r="F11" s="119" t="s">
        <v>7</v>
      </c>
    </row>
    <row r="12" spans="1:6">
      <c r="C12" s="113" t="s">
        <v>41</v>
      </c>
      <c r="D12" s="116" t="s">
        <v>231</v>
      </c>
      <c r="E12" s="117">
        <v>6631825</v>
      </c>
      <c r="F12" s="118" t="s">
        <v>233</v>
      </c>
    </row>
    <row r="13" spans="1:6">
      <c r="C13" s="113" t="s">
        <v>42</v>
      </c>
      <c r="D13" s="113" t="s">
        <v>250</v>
      </c>
      <c r="E13" s="117">
        <v>6259392</v>
      </c>
      <c r="F13" s="121" t="s">
        <v>246</v>
      </c>
    </row>
    <row r="14" spans="1:6">
      <c r="C14" s="34"/>
      <c r="D14" s="34"/>
      <c r="E14" s="34"/>
      <c r="F14" s="34"/>
    </row>
    <row r="15" spans="1:6">
      <c r="A15" s="63">
        <v>4</v>
      </c>
      <c r="B15" s="16" t="s">
        <v>10</v>
      </c>
      <c r="C15" s="34"/>
      <c r="D15" s="34"/>
      <c r="E15" s="34"/>
      <c r="F15" s="34"/>
    </row>
    <row r="16" spans="1:6">
      <c r="B16" s="65"/>
      <c r="C16" s="142" t="s">
        <v>238</v>
      </c>
      <c r="D16" s="142"/>
      <c r="E16" s="142"/>
      <c r="F16" s="142"/>
    </row>
    <row r="17" spans="1:9">
      <c r="C17" s="34"/>
      <c r="D17" s="34"/>
      <c r="E17" s="34"/>
      <c r="F17" s="34"/>
    </row>
    <row r="18" spans="1:9">
      <c r="A18" s="63">
        <v>5</v>
      </c>
      <c r="B18" s="16" t="s">
        <v>1</v>
      </c>
      <c r="C18" s="34"/>
      <c r="D18" s="34"/>
      <c r="E18" s="34"/>
      <c r="F18" s="34"/>
    </row>
    <row r="19" spans="1:9">
      <c r="C19" s="67" t="s">
        <v>247</v>
      </c>
    </row>
    <row r="20" spans="1:9">
      <c r="C20" s="67"/>
    </row>
    <row r="22" spans="1:9">
      <c r="A22" s="136">
        <v>6</v>
      </c>
      <c r="B22" s="137" t="s">
        <v>15</v>
      </c>
      <c r="C22" s="34"/>
      <c r="D22" s="34"/>
      <c r="E22" s="34"/>
      <c r="F22" s="34"/>
      <c r="I22" s="65"/>
    </row>
    <row r="23" spans="1:9">
      <c r="A23" s="63"/>
      <c r="B23" s="65" t="s">
        <v>50</v>
      </c>
      <c r="I23" s="65"/>
    </row>
    <row r="24" spans="1:9">
      <c r="A24" s="63"/>
      <c r="B24" s="63"/>
      <c r="C24" s="65"/>
      <c r="I24" s="65"/>
    </row>
    <row r="25" spans="1:9">
      <c r="A25" s="63"/>
      <c r="B25" s="63"/>
      <c r="C25" s="62" t="s">
        <v>267</v>
      </c>
      <c r="I25" s="65"/>
    </row>
    <row r="26" spans="1:9">
      <c r="A26" s="59"/>
      <c r="B26" s="65" t="s">
        <v>189</v>
      </c>
      <c r="I26" s="65"/>
    </row>
    <row r="27" spans="1:9" ht="25.5">
      <c r="A27" s="59"/>
      <c r="B27" s="68" t="s">
        <v>46</v>
      </c>
      <c r="C27" s="69" t="s">
        <v>47</v>
      </c>
      <c r="D27" s="69" t="s">
        <v>48</v>
      </c>
      <c r="E27" s="69" t="s">
        <v>49</v>
      </c>
      <c r="F27" s="106"/>
      <c r="I27" s="65"/>
    </row>
    <row r="28" spans="1:9">
      <c r="A28" s="59"/>
      <c r="B28" s="70" t="s">
        <v>52</v>
      </c>
      <c r="C28" s="71" t="s">
        <v>53</v>
      </c>
      <c r="D28" s="72" t="s">
        <v>54</v>
      </c>
      <c r="E28" s="102" t="s">
        <v>55</v>
      </c>
      <c r="F28" s="76"/>
      <c r="I28" s="65"/>
    </row>
    <row r="29" spans="1:9">
      <c r="A29" s="59"/>
      <c r="B29" s="70" t="s">
        <v>56</v>
      </c>
      <c r="C29" s="71" t="s">
        <v>57</v>
      </c>
      <c r="D29" s="72" t="s">
        <v>58</v>
      </c>
      <c r="E29" s="102" t="s">
        <v>59</v>
      </c>
      <c r="F29" s="76"/>
      <c r="I29" s="65"/>
    </row>
    <row r="30" spans="1:9">
      <c r="A30" s="59"/>
      <c r="B30" s="70" t="s">
        <v>60</v>
      </c>
      <c r="C30" s="71" t="s">
        <v>61</v>
      </c>
      <c r="D30" s="72" t="s">
        <v>58</v>
      </c>
      <c r="E30" s="102" t="s">
        <v>62</v>
      </c>
      <c r="F30" s="76"/>
      <c r="I30" s="65"/>
    </row>
    <row r="31" spans="1:9">
      <c r="A31" s="59"/>
      <c r="B31" s="70" t="s">
        <v>63</v>
      </c>
      <c r="C31" s="71" t="s">
        <v>64</v>
      </c>
      <c r="D31" s="72" t="s">
        <v>58</v>
      </c>
      <c r="E31" s="102" t="s">
        <v>65</v>
      </c>
      <c r="F31" s="76"/>
      <c r="I31" s="65"/>
    </row>
    <row r="32" spans="1:9" ht="25.5">
      <c r="A32" s="59"/>
      <c r="B32" s="70" t="s">
        <v>66</v>
      </c>
      <c r="C32" s="73" t="s">
        <v>67</v>
      </c>
      <c r="D32" s="72" t="s">
        <v>54</v>
      </c>
      <c r="E32" s="102" t="s">
        <v>68</v>
      </c>
      <c r="F32" s="76"/>
      <c r="I32" s="65"/>
    </row>
    <row r="33" spans="1:9">
      <c r="A33" s="59"/>
      <c r="B33" s="70" t="s">
        <v>69</v>
      </c>
      <c r="C33" s="71" t="s">
        <v>70</v>
      </c>
      <c r="D33" s="72" t="s">
        <v>71</v>
      </c>
      <c r="E33" s="102" t="s">
        <v>72</v>
      </c>
      <c r="F33" s="76"/>
      <c r="I33" s="65"/>
    </row>
    <row r="34" spans="1:9">
      <c r="A34" s="59"/>
      <c r="B34" s="70" t="s">
        <v>73</v>
      </c>
      <c r="C34" s="71" t="s">
        <v>74</v>
      </c>
      <c r="D34" s="72" t="s">
        <v>71</v>
      </c>
      <c r="E34" s="102" t="s">
        <v>75</v>
      </c>
      <c r="F34" s="76"/>
      <c r="I34" s="65"/>
    </row>
    <row r="35" spans="1:9">
      <c r="A35" s="63"/>
      <c r="B35" s="63"/>
      <c r="C35" s="16"/>
      <c r="F35" s="107"/>
      <c r="I35" s="65"/>
    </row>
    <row r="36" spans="1:9">
      <c r="A36" s="59"/>
      <c r="B36" s="59"/>
      <c r="C36" s="16" t="s">
        <v>187</v>
      </c>
      <c r="D36" s="80"/>
      <c r="F36" s="107"/>
      <c r="I36" s="65"/>
    </row>
    <row r="37" spans="1:9">
      <c r="A37" s="59"/>
      <c r="B37" s="65" t="s">
        <v>190</v>
      </c>
      <c r="I37" s="65"/>
    </row>
    <row r="38" spans="1:9" ht="25.5">
      <c r="A38" s="59"/>
      <c r="B38" s="68" t="s">
        <v>46</v>
      </c>
      <c r="C38" s="69" t="s">
        <v>47</v>
      </c>
      <c r="D38" s="105" t="s">
        <v>48</v>
      </c>
      <c r="E38" s="69" t="s">
        <v>49</v>
      </c>
      <c r="F38" s="106"/>
      <c r="I38" s="65"/>
    </row>
    <row r="39" spans="1:9">
      <c r="A39" s="59"/>
      <c r="B39" s="70" t="s">
        <v>52</v>
      </c>
      <c r="C39" s="71" t="s">
        <v>76</v>
      </c>
      <c r="D39" s="108" t="s">
        <v>54</v>
      </c>
      <c r="E39" s="102" t="s">
        <v>77</v>
      </c>
      <c r="F39" s="76"/>
      <c r="I39" s="65"/>
    </row>
    <row r="40" spans="1:9" ht="25.5">
      <c r="A40" s="59"/>
      <c r="B40" s="70" t="s">
        <v>56</v>
      </c>
      <c r="C40" s="72" t="s">
        <v>78</v>
      </c>
      <c r="D40" s="101" t="s">
        <v>58</v>
      </c>
      <c r="E40" s="102" t="s">
        <v>79</v>
      </c>
      <c r="F40" s="76"/>
      <c r="I40" s="65"/>
    </row>
    <row r="41" spans="1:9" ht="25.5">
      <c r="A41" s="59"/>
      <c r="B41" s="70" t="s">
        <v>60</v>
      </c>
      <c r="C41" s="72" t="s">
        <v>80</v>
      </c>
      <c r="D41" s="108" t="s">
        <v>58</v>
      </c>
      <c r="E41" s="102" t="s">
        <v>81</v>
      </c>
      <c r="F41" s="76"/>
      <c r="I41" s="65"/>
    </row>
    <row r="42" spans="1:9">
      <c r="A42" s="59"/>
      <c r="B42" s="70" t="s">
        <v>63</v>
      </c>
      <c r="C42" s="71" t="s">
        <v>82</v>
      </c>
      <c r="D42" s="108" t="s">
        <v>58</v>
      </c>
      <c r="E42" s="102" t="s">
        <v>83</v>
      </c>
      <c r="F42" s="76"/>
      <c r="I42" s="65"/>
    </row>
    <row r="43" spans="1:9">
      <c r="A43" s="59"/>
      <c r="B43" s="70" t="s">
        <v>66</v>
      </c>
      <c r="C43" s="71" t="s">
        <v>84</v>
      </c>
      <c r="D43" s="108" t="s">
        <v>58</v>
      </c>
      <c r="E43" s="102" t="s">
        <v>85</v>
      </c>
      <c r="F43" s="76"/>
      <c r="I43" s="65"/>
    </row>
    <row r="44" spans="1:9">
      <c r="A44" s="59"/>
      <c r="B44" s="70" t="s">
        <v>69</v>
      </c>
      <c r="C44" s="71" t="s">
        <v>86</v>
      </c>
      <c r="D44" s="108" t="s">
        <v>58</v>
      </c>
      <c r="E44" s="102" t="s">
        <v>87</v>
      </c>
      <c r="F44" s="76"/>
      <c r="I44" s="65"/>
    </row>
    <row r="45" spans="1:9">
      <c r="A45" s="59"/>
      <c r="B45" s="70" t="s">
        <v>73</v>
      </c>
      <c r="C45" s="71" t="s">
        <v>88</v>
      </c>
      <c r="D45" s="108" t="s">
        <v>58</v>
      </c>
      <c r="E45" s="102" t="s">
        <v>89</v>
      </c>
      <c r="F45" s="76"/>
      <c r="I45" s="65"/>
    </row>
    <row r="46" spans="1:9">
      <c r="A46" s="59"/>
      <c r="B46" s="70" t="s">
        <v>90</v>
      </c>
      <c r="C46" s="71" t="s">
        <v>64</v>
      </c>
      <c r="D46" s="108" t="s">
        <v>58</v>
      </c>
      <c r="E46" s="102" t="s">
        <v>91</v>
      </c>
      <c r="F46" s="76"/>
      <c r="I46" s="65"/>
    </row>
    <row r="47" spans="1:9" ht="25.5">
      <c r="A47" s="59"/>
      <c r="B47" s="70" t="s">
        <v>92</v>
      </c>
      <c r="C47" s="71" t="s">
        <v>67</v>
      </c>
      <c r="D47" s="108" t="s">
        <v>54</v>
      </c>
      <c r="E47" s="102" t="s">
        <v>68</v>
      </c>
      <c r="F47" s="76"/>
      <c r="I47" s="65"/>
    </row>
    <row r="48" spans="1:9">
      <c r="A48" s="59"/>
      <c r="B48" s="70" t="s">
        <v>93</v>
      </c>
      <c r="C48" s="71" t="s">
        <v>70</v>
      </c>
      <c r="D48" s="108" t="s">
        <v>71</v>
      </c>
      <c r="E48" s="102" t="s">
        <v>72</v>
      </c>
      <c r="F48" s="76"/>
      <c r="I48" s="65"/>
    </row>
    <row r="49" spans="1:9">
      <c r="A49" s="59"/>
      <c r="B49" s="70" t="s">
        <v>94</v>
      </c>
      <c r="C49" s="71" t="s">
        <v>74</v>
      </c>
      <c r="D49" s="108" t="s">
        <v>71</v>
      </c>
      <c r="E49" s="102" t="s">
        <v>95</v>
      </c>
      <c r="F49" s="76"/>
      <c r="I49" s="65"/>
    </row>
    <row r="50" spans="1:9">
      <c r="A50" s="59"/>
      <c r="B50" s="70" t="s">
        <v>96</v>
      </c>
      <c r="C50" s="133" t="s">
        <v>97</v>
      </c>
      <c r="D50" s="108" t="s">
        <v>58</v>
      </c>
      <c r="E50" s="102" t="s">
        <v>98</v>
      </c>
      <c r="F50" s="76"/>
      <c r="I50" s="65"/>
    </row>
    <row r="51" spans="1:9">
      <c r="A51" s="63"/>
      <c r="B51" s="63"/>
      <c r="C51" s="16"/>
      <c r="I51" s="65"/>
    </row>
    <row r="52" spans="1:9">
      <c r="A52" s="65"/>
      <c r="B52" s="65"/>
      <c r="C52" s="16" t="s">
        <v>188</v>
      </c>
      <c r="I52" s="65"/>
    </row>
    <row r="53" spans="1:9">
      <c r="A53" s="59"/>
      <c r="B53" s="65" t="s">
        <v>191</v>
      </c>
      <c r="F53" s="107"/>
      <c r="I53" s="65"/>
    </row>
    <row r="54" spans="1:9" ht="25.5">
      <c r="A54" s="59"/>
      <c r="B54" s="68" t="s">
        <v>46</v>
      </c>
      <c r="C54" s="69" t="s">
        <v>47</v>
      </c>
      <c r="D54" s="69" t="s">
        <v>48</v>
      </c>
      <c r="E54" s="69" t="s">
        <v>49</v>
      </c>
      <c r="F54" s="106"/>
      <c r="I54" s="65"/>
    </row>
    <row r="55" spans="1:9">
      <c r="A55" s="59"/>
      <c r="B55" s="70" t="s">
        <v>52</v>
      </c>
      <c r="C55" s="71" t="s">
        <v>99</v>
      </c>
      <c r="D55" s="71" t="s">
        <v>54</v>
      </c>
      <c r="E55" s="102" t="s">
        <v>100</v>
      </c>
      <c r="F55" s="76"/>
      <c r="I55" s="65"/>
    </row>
    <row r="56" spans="1:9">
      <c r="A56" s="59"/>
      <c r="B56" s="70" t="s">
        <v>56</v>
      </c>
      <c r="C56" s="71" t="s">
        <v>101</v>
      </c>
      <c r="D56" s="71" t="s">
        <v>58</v>
      </c>
      <c r="E56" s="102" t="s">
        <v>102</v>
      </c>
      <c r="F56" s="76"/>
      <c r="I56" s="65"/>
    </row>
    <row r="57" spans="1:9">
      <c r="A57" s="59"/>
      <c r="B57" s="70" t="s">
        <v>60</v>
      </c>
      <c r="C57" s="71" t="s">
        <v>103</v>
      </c>
      <c r="D57" s="71" t="s">
        <v>71</v>
      </c>
      <c r="E57" s="103" t="s">
        <v>104</v>
      </c>
      <c r="F57" s="76"/>
      <c r="I57" s="65"/>
    </row>
    <row r="58" spans="1:9">
      <c r="A58" s="59"/>
      <c r="B58" s="70" t="s">
        <v>63</v>
      </c>
      <c r="C58" s="71" t="s">
        <v>105</v>
      </c>
      <c r="D58" s="71" t="s">
        <v>71</v>
      </c>
      <c r="E58" s="102" t="s">
        <v>106</v>
      </c>
      <c r="F58" s="76"/>
      <c r="I58" s="65"/>
    </row>
    <row r="59" spans="1:9">
      <c r="A59" s="59"/>
      <c r="B59" s="70" t="s">
        <v>66</v>
      </c>
      <c r="C59" s="71" t="s">
        <v>107</v>
      </c>
      <c r="D59" s="71" t="s">
        <v>58</v>
      </c>
      <c r="E59" s="102" t="s">
        <v>108</v>
      </c>
      <c r="F59" s="76"/>
      <c r="I59" s="65"/>
    </row>
    <row r="60" spans="1:9">
      <c r="A60" s="59"/>
      <c r="B60" s="70" t="s">
        <v>69</v>
      </c>
      <c r="C60" s="71" t="s">
        <v>109</v>
      </c>
      <c r="D60" s="71" t="s">
        <v>58</v>
      </c>
      <c r="E60" s="102" t="s">
        <v>110</v>
      </c>
      <c r="F60" s="76"/>
      <c r="I60" s="65"/>
    </row>
    <row r="61" spans="1:9">
      <c r="A61" s="59"/>
      <c r="B61" s="70" t="s">
        <v>73</v>
      </c>
      <c r="C61" s="71" t="s">
        <v>111</v>
      </c>
      <c r="D61" s="71" t="s">
        <v>54</v>
      </c>
      <c r="E61" s="102" t="s">
        <v>112</v>
      </c>
      <c r="F61" s="76"/>
      <c r="I61" s="65"/>
    </row>
    <row r="62" spans="1:9">
      <c r="A62" s="59"/>
      <c r="B62" s="70" t="s">
        <v>90</v>
      </c>
      <c r="C62" s="71" t="s">
        <v>113</v>
      </c>
      <c r="D62" s="71" t="s">
        <v>54</v>
      </c>
      <c r="E62" s="102" t="s">
        <v>114</v>
      </c>
      <c r="F62" s="76"/>
      <c r="I62" s="65"/>
    </row>
    <row r="63" spans="1:9">
      <c r="A63" s="59"/>
      <c r="B63" s="70" t="s">
        <v>92</v>
      </c>
      <c r="C63" s="71" t="s">
        <v>115</v>
      </c>
      <c r="D63" s="71" t="s">
        <v>54</v>
      </c>
      <c r="E63" s="102" t="s">
        <v>116</v>
      </c>
      <c r="F63" s="76"/>
      <c r="I63" s="65"/>
    </row>
    <row r="64" spans="1:9">
      <c r="A64" s="59"/>
      <c r="B64" s="70" t="s">
        <v>93</v>
      </c>
      <c r="C64" s="71" t="s">
        <v>70</v>
      </c>
      <c r="D64" s="71" t="s">
        <v>71</v>
      </c>
      <c r="E64" s="102" t="s">
        <v>72</v>
      </c>
      <c r="F64" s="76"/>
      <c r="I64" s="65"/>
    </row>
    <row r="65" spans="1:9">
      <c r="A65" s="59"/>
      <c r="B65" s="70" t="s">
        <v>94</v>
      </c>
      <c r="C65" s="71" t="s">
        <v>74</v>
      </c>
      <c r="D65" s="71" t="s">
        <v>71</v>
      </c>
      <c r="E65" s="102" t="s">
        <v>95</v>
      </c>
      <c r="F65" s="76"/>
      <c r="I65" s="65"/>
    </row>
    <row r="66" spans="1:9">
      <c r="A66" s="59"/>
      <c r="B66" s="70" t="s">
        <v>96</v>
      </c>
      <c r="C66" s="72" t="s">
        <v>117</v>
      </c>
      <c r="D66" s="71" t="s">
        <v>71</v>
      </c>
      <c r="E66" s="102" t="s">
        <v>118</v>
      </c>
      <c r="F66" s="76"/>
      <c r="I66" s="65"/>
    </row>
    <row r="67" spans="1:9">
      <c r="A67" s="59"/>
      <c r="B67" s="70" t="s">
        <v>119</v>
      </c>
      <c r="C67" s="72" t="s">
        <v>120</v>
      </c>
      <c r="D67" s="71" t="s">
        <v>71</v>
      </c>
      <c r="E67" s="102" t="s">
        <v>121</v>
      </c>
      <c r="F67" s="76"/>
      <c r="I67" s="65"/>
    </row>
    <row r="68" spans="1:9">
      <c r="A68" s="63"/>
      <c r="B68" s="63"/>
      <c r="C68" s="16"/>
      <c r="F68" s="107"/>
      <c r="I68" s="65"/>
    </row>
    <row r="69" spans="1:9">
      <c r="A69" s="65"/>
      <c r="B69" s="65"/>
      <c r="C69" s="16" t="s">
        <v>192</v>
      </c>
      <c r="I69" s="65"/>
    </row>
    <row r="70" spans="1:9">
      <c r="A70" s="59"/>
      <c r="B70" s="65" t="s">
        <v>193</v>
      </c>
      <c r="I70" s="65"/>
    </row>
    <row r="71" spans="1:9" ht="25.5">
      <c r="A71" s="59"/>
      <c r="B71" s="68" t="s">
        <v>46</v>
      </c>
      <c r="C71" s="69" t="s">
        <v>47</v>
      </c>
      <c r="D71" s="69" t="s">
        <v>48</v>
      </c>
      <c r="E71" s="69" t="s">
        <v>49</v>
      </c>
      <c r="F71" s="106"/>
      <c r="I71" s="65"/>
    </row>
    <row r="72" spans="1:9">
      <c r="A72" s="59"/>
      <c r="B72" s="70" t="s">
        <v>52</v>
      </c>
      <c r="C72" s="71" t="s">
        <v>122</v>
      </c>
      <c r="D72" s="71" t="s">
        <v>54</v>
      </c>
      <c r="E72" s="102" t="s">
        <v>123</v>
      </c>
      <c r="F72" s="76"/>
      <c r="I72" s="65"/>
    </row>
    <row r="73" spans="1:9">
      <c r="A73" s="59"/>
      <c r="B73" s="70" t="s">
        <v>56</v>
      </c>
      <c r="C73" s="72" t="s">
        <v>124</v>
      </c>
      <c r="D73" s="71" t="s">
        <v>58</v>
      </c>
      <c r="E73" s="102" t="s">
        <v>125</v>
      </c>
      <c r="F73" s="76"/>
      <c r="I73" s="65"/>
    </row>
    <row r="74" spans="1:9" ht="25.5">
      <c r="A74" s="59"/>
      <c r="B74" s="70" t="s">
        <v>60</v>
      </c>
      <c r="C74" s="72" t="s">
        <v>126</v>
      </c>
      <c r="D74" s="71" t="s">
        <v>58</v>
      </c>
      <c r="E74" s="102" t="s">
        <v>127</v>
      </c>
      <c r="F74" s="76"/>
      <c r="I74" s="65"/>
    </row>
    <row r="75" spans="1:9">
      <c r="A75" s="59"/>
      <c r="B75" s="70" t="s">
        <v>63</v>
      </c>
      <c r="C75" s="71" t="s">
        <v>128</v>
      </c>
      <c r="D75" s="71" t="s">
        <v>58</v>
      </c>
      <c r="E75" s="102" t="s">
        <v>129</v>
      </c>
      <c r="F75" s="76"/>
      <c r="I75" s="65"/>
    </row>
    <row r="76" spans="1:9">
      <c r="A76" s="59"/>
      <c r="B76" s="70" t="s">
        <v>66</v>
      </c>
      <c r="C76" s="71" t="s">
        <v>64</v>
      </c>
      <c r="D76" s="71" t="s">
        <v>58</v>
      </c>
      <c r="E76" s="102" t="s">
        <v>91</v>
      </c>
      <c r="F76" s="76"/>
      <c r="I76" s="65"/>
    </row>
    <row r="77" spans="1:9" ht="25.5">
      <c r="A77" s="59"/>
      <c r="B77" s="70" t="s">
        <v>69</v>
      </c>
      <c r="C77" s="71" t="s">
        <v>67</v>
      </c>
      <c r="D77" s="71" t="s">
        <v>54</v>
      </c>
      <c r="E77" s="102" t="s">
        <v>68</v>
      </c>
      <c r="F77" s="76"/>
      <c r="I77" s="65"/>
    </row>
    <row r="78" spans="1:9">
      <c r="A78" s="59"/>
      <c r="B78" s="70" t="s">
        <v>73</v>
      </c>
      <c r="C78" s="71" t="s">
        <v>70</v>
      </c>
      <c r="D78" s="71" t="s">
        <v>71</v>
      </c>
      <c r="E78" s="102" t="s">
        <v>72</v>
      </c>
      <c r="F78" s="76"/>
      <c r="I78" s="65"/>
    </row>
    <row r="79" spans="1:9">
      <c r="A79" s="59"/>
      <c r="B79" s="70" t="s">
        <v>90</v>
      </c>
      <c r="C79" s="71" t="s">
        <v>74</v>
      </c>
      <c r="D79" s="71" t="s">
        <v>71</v>
      </c>
      <c r="E79" s="102" t="s">
        <v>95</v>
      </c>
      <c r="F79" s="76"/>
      <c r="I79" s="65"/>
    </row>
    <row r="80" spans="1:9">
      <c r="A80" s="63"/>
      <c r="B80" s="63"/>
      <c r="C80" s="16"/>
      <c r="F80" s="107"/>
      <c r="I80" s="65"/>
    </row>
    <row r="81" spans="1:9">
      <c r="A81" s="65"/>
      <c r="B81" s="65"/>
      <c r="C81" s="16" t="s">
        <v>194</v>
      </c>
      <c r="F81" s="107"/>
      <c r="I81" s="65"/>
    </row>
    <row r="82" spans="1:9">
      <c r="A82" s="59"/>
      <c r="B82" s="65" t="s">
        <v>195</v>
      </c>
      <c r="I82" s="65"/>
    </row>
    <row r="83" spans="1:9" ht="25.5">
      <c r="A83" s="59"/>
      <c r="B83" s="68" t="s">
        <v>46</v>
      </c>
      <c r="C83" s="69" t="s">
        <v>47</v>
      </c>
      <c r="D83" s="69" t="s">
        <v>48</v>
      </c>
      <c r="E83" s="69" t="s">
        <v>49</v>
      </c>
      <c r="F83" s="106"/>
      <c r="I83" s="65"/>
    </row>
    <row r="84" spans="1:9">
      <c r="A84" s="59"/>
      <c r="B84" s="70" t="s">
        <v>52</v>
      </c>
      <c r="C84" s="71" t="s">
        <v>130</v>
      </c>
      <c r="D84" s="71" t="s">
        <v>54</v>
      </c>
      <c r="E84" s="102" t="s">
        <v>131</v>
      </c>
      <c r="F84" s="76"/>
      <c r="I84" s="65"/>
    </row>
    <row r="85" spans="1:9">
      <c r="A85" s="59"/>
      <c r="B85" s="70" t="s">
        <v>56</v>
      </c>
      <c r="C85" s="71" t="s">
        <v>99</v>
      </c>
      <c r="D85" s="71" t="s">
        <v>54</v>
      </c>
      <c r="E85" s="102" t="s">
        <v>100</v>
      </c>
      <c r="F85" s="76"/>
      <c r="I85" s="65"/>
    </row>
    <row r="86" spans="1:9">
      <c r="A86" s="59"/>
      <c r="B86" s="70" t="s">
        <v>60</v>
      </c>
      <c r="C86" s="71" t="s">
        <v>132</v>
      </c>
      <c r="D86" s="71" t="s">
        <v>54</v>
      </c>
      <c r="E86" s="102" t="s">
        <v>133</v>
      </c>
      <c r="F86" s="76"/>
      <c r="I86" s="65"/>
    </row>
    <row r="87" spans="1:9">
      <c r="A87" s="59"/>
      <c r="B87" s="70" t="s">
        <v>63</v>
      </c>
      <c r="C87" s="71" t="s">
        <v>113</v>
      </c>
      <c r="D87" s="71" t="s">
        <v>54</v>
      </c>
      <c r="E87" s="102" t="s">
        <v>134</v>
      </c>
      <c r="F87" s="76"/>
      <c r="I87" s="65"/>
    </row>
    <row r="88" spans="1:9">
      <c r="A88" s="59"/>
      <c r="B88" s="70" t="s">
        <v>66</v>
      </c>
      <c r="C88" s="71" t="s">
        <v>70</v>
      </c>
      <c r="D88" s="71" t="s">
        <v>71</v>
      </c>
      <c r="E88" s="102" t="s">
        <v>72</v>
      </c>
      <c r="F88" s="76"/>
      <c r="I88" s="65"/>
    </row>
    <row r="89" spans="1:9">
      <c r="A89" s="59"/>
      <c r="B89" s="70" t="s">
        <v>69</v>
      </c>
      <c r="C89" s="71" t="s">
        <v>74</v>
      </c>
      <c r="D89" s="71" t="s">
        <v>71</v>
      </c>
      <c r="E89" s="102" t="s">
        <v>95</v>
      </c>
      <c r="F89" s="76"/>
      <c r="I89" s="65"/>
    </row>
    <row r="90" spans="1:9">
      <c r="A90" s="59"/>
      <c r="B90" s="70" t="s">
        <v>73</v>
      </c>
      <c r="C90" s="71" t="s">
        <v>135</v>
      </c>
      <c r="D90" s="71" t="s">
        <v>58</v>
      </c>
      <c r="E90" s="102" t="s">
        <v>136</v>
      </c>
      <c r="F90" s="76"/>
      <c r="I90" s="65"/>
    </row>
    <row r="91" spans="1:9">
      <c r="A91" s="63"/>
      <c r="B91" s="63"/>
      <c r="C91" s="16"/>
    </row>
    <row r="92" spans="1:9">
      <c r="A92" s="65"/>
      <c r="B92" s="65"/>
      <c r="C92" s="137" t="s">
        <v>196</v>
      </c>
      <c r="I92" s="65"/>
    </row>
    <row r="93" spans="1:9">
      <c r="A93" s="34"/>
      <c r="B93" s="134" t="s">
        <v>197</v>
      </c>
      <c r="C93" s="34"/>
      <c r="D93" s="34"/>
      <c r="E93" s="34"/>
      <c r="F93" s="135"/>
      <c r="I93" s="65"/>
    </row>
    <row r="94" spans="1:9" ht="25.5">
      <c r="A94" s="59"/>
      <c r="B94" s="68" t="s">
        <v>46</v>
      </c>
      <c r="C94" s="69" t="s">
        <v>47</v>
      </c>
      <c r="D94" s="69" t="s">
        <v>48</v>
      </c>
      <c r="E94" s="69" t="s">
        <v>49</v>
      </c>
      <c r="F94" s="106"/>
      <c r="I94" s="65"/>
    </row>
    <row r="95" spans="1:9">
      <c r="A95" s="59"/>
      <c r="B95" s="70" t="s">
        <v>52</v>
      </c>
      <c r="C95" s="71" t="s">
        <v>137</v>
      </c>
      <c r="D95" s="71" t="s">
        <v>54</v>
      </c>
      <c r="E95" s="102" t="s">
        <v>268</v>
      </c>
      <c r="F95" s="76"/>
      <c r="I95" s="65"/>
    </row>
    <row r="96" spans="1:9">
      <c r="A96" s="59"/>
      <c r="B96" s="70" t="s">
        <v>56</v>
      </c>
      <c r="C96" s="71" t="s">
        <v>138</v>
      </c>
      <c r="D96" s="71" t="s">
        <v>54</v>
      </c>
      <c r="E96" s="102" t="s">
        <v>139</v>
      </c>
      <c r="F96" s="76"/>
      <c r="I96" s="65"/>
    </row>
    <row r="97" spans="1:9">
      <c r="A97" s="59"/>
      <c r="B97" s="70" t="s">
        <v>60</v>
      </c>
      <c r="C97" s="71" t="s">
        <v>140</v>
      </c>
      <c r="D97" s="71" t="s">
        <v>54</v>
      </c>
      <c r="E97" s="102" t="s">
        <v>141</v>
      </c>
      <c r="F97" s="76"/>
      <c r="I97" s="65"/>
    </row>
    <row r="98" spans="1:9">
      <c r="A98" s="59"/>
      <c r="B98" s="70" t="s">
        <v>63</v>
      </c>
      <c r="C98" s="71" t="s">
        <v>76</v>
      </c>
      <c r="D98" s="71" t="s">
        <v>54</v>
      </c>
      <c r="E98" s="102" t="s">
        <v>77</v>
      </c>
      <c r="F98" s="76"/>
      <c r="I98" s="65"/>
    </row>
    <row r="99" spans="1:9">
      <c r="A99" s="59"/>
      <c r="B99" s="70" t="s">
        <v>66</v>
      </c>
      <c r="C99" s="71" t="s">
        <v>142</v>
      </c>
      <c r="D99" s="71" t="s">
        <v>54</v>
      </c>
      <c r="E99" s="102" t="s">
        <v>143</v>
      </c>
      <c r="F99" s="76"/>
      <c r="I99" s="65"/>
    </row>
    <row r="100" spans="1:9">
      <c r="A100" s="59"/>
      <c r="B100" s="70" t="s">
        <v>69</v>
      </c>
      <c r="C100" s="71" t="s">
        <v>53</v>
      </c>
      <c r="D100" s="71" t="s">
        <v>54</v>
      </c>
      <c r="E100" s="102" t="s">
        <v>144</v>
      </c>
      <c r="F100" s="76"/>
      <c r="I100" s="65"/>
    </row>
    <row r="101" spans="1:9">
      <c r="A101" s="59"/>
      <c r="B101" s="70" t="s">
        <v>73</v>
      </c>
      <c r="C101" s="71" t="s">
        <v>122</v>
      </c>
      <c r="D101" s="71" t="s">
        <v>54</v>
      </c>
      <c r="E101" s="102" t="s">
        <v>123</v>
      </c>
      <c r="F101" s="76"/>
      <c r="I101" s="62"/>
    </row>
    <row r="102" spans="1:9">
      <c r="A102" s="59"/>
      <c r="B102" s="70" t="s">
        <v>90</v>
      </c>
      <c r="C102" s="71" t="s">
        <v>132</v>
      </c>
      <c r="D102" s="71" t="s">
        <v>54</v>
      </c>
      <c r="E102" s="102" t="s">
        <v>145</v>
      </c>
      <c r="F102" s="76"/>
    </row>
    <row r="103" spans="1:9">
      <c r="A103" s="59"/>
      <c r="B103" s="70" t="s">
        <v>92</v>
      </c>
      <c r="C103" s="71" t="s">
        <v>130</v>
      </c>
      <c r="D103" s="71" t="s">
        <v>54</v>
      </c>
      <c r="E103" s="102" t="s">
        <v>131</v>
      </c>
      <c r="F103" s="76"/>
    </row>
    <row r="104" spans="1:9">
      <c r="A104" s="59"/>
      <c r="B104" s="70" t="s">
        <v>93</v>
      </c>
      <c r="C104" s="71" t="s">
        <v>146</v>
      </c>
      <c r="D104" s="71" t="s">
        <v>58</v>
      </c>
      <c r="E104" s="102" t="s">
        <v>147</v>
      </c>
      <c r="F104" s="76"/>
    </row>
    <row r="105" spans="1:9">
      <c r="A105" s="59"/>
      <c r="B105" s="70" t="s">
        <v>94</v>
      </c>
      <c r="C105" s="71" t="s">
        <v>70</v>
      </c>
      <c r="D105" s="71" t="s">
        <v>71</v>
      </c>
      <c r="E105" s="102" t="s">
        <v>72</v>
      </c>
      <c r="F105" s="76"/>
      <c r="I105" s="65"/>
    </row>
    <row r="106" spans="1:9">
      <c r="A106" s="59"/>
      <c r="B106" s="70" t="s">
        <v>96</v>
      </c>
      <c r="C106" s="71" t="s">
        <v>74</v>
      </c>
      <c r="D106" s="71" t="s">
        <v>71</v>
      </c>
      <c r="E106" s="102" t="s">
        <v>95</v>
      </c>
      <c r="F106" s="76"/>
    </row>
    <row r="107" spans="1:9">
      <c r="A107" s="74"/>
      <c r="B107" s="74"/>
      <c r="C107" s="75"/>
      <c r="D107" s="75"/>
      <c r="E107" s="76"/>
      <c r="F107" s="76"/>
    </row>
    <row r="108" spans="1:9">
      <c r="A108" s="65"/>
      <c r="B108" s="65"/>
      <c r="C108" s="137" t="s">
        <v>198</v>
      </c>
    </row>
    <row r="109" spans="1:9">
      <c r="A109" s="34"/>
      <c r="B109" s="134" t="s">
        <v>199</v>
      </c>
      <c r="C109" s="34"/>
      <c r="D109" s="34"/>
      <c r="E109" s="34"/>
      <c r="F109" s="34"/>
      <c r="G109" s="34"/>
    </row>
    <row r="110" spans="1:9" ht="25.5">
      <c r="A110" s="59"/>
      <c r="B110" s="68" t="s">
        <v>46</v>
      </c>
      <c r="C110" s="69" t="s">
        <v>47</v>
      </c>
      <c r="D110" s="69" t="s">
        <v>48</v>
      </c>
      <c r="E110" s="69" t="s">
        <v>49</v>
      </c>
      <c r="F110" s="106"/>
    </row>
    <row r="111" spans="1:9">
      <c r="A111" s="59"/>
      <c r="B111" s="70" t="s">
        <v>52</v>
      </c>
      <c r="C111" s="71" t="s">
        <v>113</v>
      </c>
      <c r="D111" s="71" t="s">
        <v>54</v>
      </c>
      <c r="E111" s="102" t="s">
        <v>114</v>
      </c>
      <c r="F111" s="76"/>
    </row>
    <row r="112" spans="1:9">
      <c r="A112" s="59"/>
      <c r="B112" s="141" t="s">
        <v>56</v>
      </c>
      <c r="C112" s="143" t="s">
        <v>148</v>
      </c>
      <c r="D112" s="143" t="s">
        <v>58</v>
      </c>
      <c r="E112" s="144" t="s">
        <v>149</v>
      </c>
      <c r="F112" s="76"/>
    </row>
    <row r="113" spans="1:6">
      <c r="A113" s="59"/>
      <c r="B113" s="141"/>
      <c r="C113" s="143"/>
      <c r="D113" s="143"/>
      <c r="E113" s="144"/>
      <c r="F113" s="76"/>
    </row>
    <row r="114" spans="1:6">
      <c r="A114" s="59"/>
      <c r="B114" s="141"/>
      <c r="C114" s="143"/>
      <c r="D114" s="143"/>
      <c r="E114" s="144"/>
      <c r="F114" s="76"/>
    </row>
    <row r="115" spans="1:6">
      <c r="A115" s="59"/>
      <c r="B115" s="70" t="s">
        <v>60</v>
      </c>
      <c r="C115" s="72" t="s">
        <v>150</v>
      </c>
      <c r="D115" s="71" t="s">
        <v>58</v>
      </c>
      <c r="E115" s="102" t="s">
        <v>151</v>
      </c>
      <c r="F115" s="76"/>
    </row>
    <row r="116" spans="1:6">
      <c r="A116" s="59"/>
      <c r="B116" s="70" t="s">
        <v>63</v>
      </c>
      <c r="C116" s="71" t="s">
        <v>152</v>
      </c>
      <c r="D116" s="71" t="s">
        <v>58</v>
      </c>
      <c r="E116" s="102" t="s">
        <v>153</v>
      </c>
      <c r="F116" s="76"/>
    </row>
    <row r="117" spans="1:6">
      <c r="A117" s="59"/>
      <c r="B117" s="70" t="s">
        <v>66</v>
      </c>
      <c r="C117" s="71" t="s">
        <v>70</v>
      </c>
      <c r="D117" s="71" t="s">
        <v>71</v>
      </c>
      <c r="E117" s="102" t="s">
        <v>72</v>
      </c>
      <c r="F117" s="76"/>
    </row>
    <row r="118" spans="1:6">
      <c r="A118" s="59"/>
      <c r="B118" s="70" t="s">
        <v>69</v>
      </c>
      <c r="C118" s="71" t="s">
        <v>74</v>
      </c>
      <c r="D118" s="71" t="s">
        <v>71</v>
      </c>
      <c r="E118" s="102" t="s">
        <v>95</v>
      </c>
      <c r="F118" s="76"/>
    </row>
    <row r="119" spans="1:6">
      <c r="A119" s="59"/>
      <c r="B119" s="70" t="s">
        <v>73</v>
      </c>
      <c r="C119" s="71" t="s">
        <v>154</v>
      </c>
      <c r="D119" s="71" t="s">
        <v>54</v>
      </c>
      <c r="E119" s="103" t="s">
        <v>155</v>
      </c>
      <c r="F119" s="76"/>
    </row>
    <row r="120" spans="1:6">
      <c r="A120" s="74"/>
      <c r="B120" s="74"/>
      <c r="C120" s="75"/>
      <c r="D120" s="75"/>
      <c r="E120" s="76"/>
      <c r="F120" s="76"/>
    </row>
    <row r="121" spans="1:6">
      <c r="A121" s="65"/>
      <c r="B121" s="65"/>
      <c r="C121" s="137" t="s">
        <v>200</v>
      </c>
      <c r="F121" s="76"/>
    </row>
    <row r="122" spans="1:6" s="34" customFormat="1">
      <c r="B122" s="134" t="s">
        <v>201</v>
      </c>
    </row>
    <row r="123" spans="1:6" ht="25.5">
      <c r="A123" s="59"/>
      <c r="B123" s="68" t="s">
        <v>46</v>
      </c>
      <c r="C123" s="69" t="s">
        <v>47</v>
      </c>
      <c r="D123" s="69" t="s">
        <v>48</v>
      </c>
      <c r="E123" s="69" t="s">
        <v>49</v>
      </c>
      <c r="F123" s="106"/>
    </row>
    <row r="124" spans="1:6">
      <c r="A124" s="59"/>
      <c r="B124" s="70" t="s">
        <v>52</v>
      </c>
      <c r="C124" s="71" t="s">
        <v>142</v>
      </c>
      <c r="D124" s="71" t="s">
        <v>54</v>
      </c>
      <c r="E124" s="102" t="s">
        <v>143</v>
      </c>
      <c r="F124" s="76"/>
    </row>
    <row r="125" spans="1:6" ht="25.5">
      <c r="A125" s="59"/>
      <c r="B125" s="70" t="s">
        <v>56</v>
      </c>
      <c r="C125" s="72" t="s">
        <v>156</v>
      </c>
      <c r="D125" s="71" t="s">
        <v>58</v>
      </c>
      <c r="E125" s="102" t="s">
        <v>157</v>
      </c>
      <c r="F125" s="76"/>
    </row>
    <row r="126" spans="1:6" ht="25.5">
      <c r="A126" s="59"/>
      <c r="B126" s="70" t="s">
        <v>60</v>
      </c>
      <c r="C126" s="72" t="s">
        <v>158</v>
      </c>
      <c r="D126" s="71" t="s">
        <v>58</v>
      </c>
      <c r="E126" s="102" t="s">
        <v>159</v>
      </c>
      <c r="F126" s="76"/>
    </row>
    <row r="127" spans="1:6">
      <c r="A127" s="59"/>
      <c r="B127" s="70" t="s">
        <v>63</v>
      </c>
      <c r="C127" s="71" t="s">
        <v>64</v>
      </c>
      <c r="D127" s="71" t="s">
        <v>58</v>
      </c>
      <c r="E127" s="102" t="s">
        <v>91</v>
      </c>
      <c r="F127" s="76"/>
    </row>
    <row r="128" spans="1:6" ht="25.5">
      <c r="A128" s="59"/>
      <c r="B128" s="70" t="s">
        <v>66</v>
      </c>
      <c r="C128" s="71" t="s">
        <v>67</v>
      </c>
      <c r="D128" s="71" t="s">
        <v>54</v>
      </c>
      <c r="E128" s="102" t="s">
        <v>68</v>
      </c>
      <c r="F128" s="76"/>
    </row>
    <row r="129" spans="1:6">
      <c r="A129" s="59"/>
      <c r="B129" s="70" t="s">
        <v>69</v>
      </c>
      <c r="C129" s="71" t="s">
        <v>70</v>
      </c>
      <c r="D129" s="71" t="s">
        <v>71</v>
      </c>
      <c r="E129" s="102" t="s">
        <v>72</v>
      </c>
      <c r="F129" s="76"/>
    </row>
    <row r="130" spans="1:6">
      <c r="A130" s="59"/>
      <c r="B130" s="70" t="s">
        <v>73</v>
      </c>
      <c r="C130" s="71" t="s">
        <v>74</v>
      </c>
      <c r="D130" s="71" t="s">
        <v>71</v>
      </c>
      <c r="E130" s="102" t="s">
        <v>95</v>
      </c>
      <c r="F130" s="76"/>
    </row>
    <row r="131" spans="1:6">
      <c r="A131" s="78"/>
      <c r="B131" s="78"/>
      <c r="F131" s="76"/>
    </row>
    <row r="132" spans="1:6">
      <c r="A132" s="65"/>
      <c r="B132" s="65"/>
      <c r="C132" s="16" t="s">
        <v>202</v>
      </c>
      <c r="F132" s="76"/>
    </row>
    <row r="133" spans="1:6">
      <c r="A133" s="59"/>
      <c r="B133" s="65" t="s">
        <v>203</v>
      </c>
      <c r="F133" s="138"/>
    </row>
    <row r="134" spans="1:6" ht="25.5">
      <c r="A134" s="59"/>
      <c r="B134" s="68" t="s">
        <v>46</v>
      </c>
      <c r="C134" s="69" t="s">
        <v>47</v>
      </c>
      <c r="D134" s="69" t="s">
        <v>48</v>
      </c>
      <c r="E134" s="69" t="s">
        <v>49</v>
      </c>
      <c r="F134" s="106"/>
    </row>
    <row r="135" spans="1:6">
      <c r="A135" s="59"/>
      <c r="B135" s="70" t="s">
        <v>52</v>
      </c>
      <c r="C135" s="71" t="s">
        <v>132</v>
      </c>
      <c r="D135" s="71" t="s">
        <v>54</v>
      </c>
      <c r="E135" s="72" t="s">
        <v>145</v>
      </c>
      <c r="F135" s="76"/>
    </row>
    <row r="136" spans="1:6" ht="25.5">
      <c r="A136" s="59"/>
      <c r="B136" s="70" t="s">
        <v>56</v>
      </c>
      <c r="C136" s="71" t="s">
        <v>160</v>
      </c>
      <c r="D136" s="72" t="s">
        <v>58</v>
      </c>
      <c r="E136" s="71" t="s">
        <v>161</v>
      </c>
      <c r="F136" s="76"/>
    </row>
    <row r="137" spans="1:6" ht="25.5">
      <c r="A137" s="59"/>
      <c r="B137" s="70" t="s">
        <v>60</v>
      </c>
      <c r="C137" s="71" t="s">
        <v>162</v>
      </c>
      <c r="D137" s="72" t="s">
        <v>58</v>
      </c>
      <c r="E137" s="71" t="s">
        <v>163</v>
      </c>
      <c r="F137" s="76"/>
    </row>
    <row r="138" spans="1:6">
      <c r="A138" s="59"/>
      <c r="B138" s="70" t="s">
        <v>63</v>
      </c>
      <c r="C138" s="71" t="s">
        <v>164</v>
      </c>
      <c r="D138" s="72" t="s">
        <v>58</v>
      </c>
      <c r="E138" s="71" t="s">
        <v>165</v>
      </c>
      <c r="F138" s="76"/>
    </row>
    <row r="139" spans="1:6" ht="25.5">
      <c r="A139" s="59"/>
      <c r="B139" s="70" t="s">
        <v>66</v>
      </c>
      <c r="C139" s="71" t="s">
        <v>166</v>
      </c>
      <c r="D139" s="72" t="s">
        <v>58</v>
      </c>
      <c r="E139" s="71" t="s">
        <v>167</v>
      </c>
      <c r="F139" s="76"/>
    </row>
    <row r="140" spans="1:6" ht="25.5">
      <c r="A140" s="59"/>
      <c r="B140" s="70" t="s">
        <v>69</v>
      </c>
      <c r="C140" s="71" t="s">
        <v>168</v>
      </c>
      <c r="D140" s="72" t="s">
        <v>58</v>
      </c>
      <c r="E140" s="71" t="s">
        <v>169</v>
      </c>
      <c r="F140" s="76"/>
    </row>
    <row r="141" spans="1:6" ht="25.5">
      <c r="A141" s="59"/>
      <c r="B141" s="70" t="s">
        <v>73</v>
      </c>
      <c r="C141" s="71" t="s">
        <v>170</v>
      </c>
      <c r="D141" s="72" t="s">
        <v>58</v>
      </c>
      <c r="E141" s="71" t="s">
        <v>171</v>
      </c>
      <c r="F141" s="76"/>
    </row>
    <row r="142" spans="1:6">
      <c r="A142" s="59"/>
      <c r="B142" s="70" t="s">
        <v>90</v>
      </c>
      <c r="C142" s="71" t="s">
        <v>172</v>
      </c>
      <c r="D142" s="71" t="s">
        <v>71</v>
      </c>
      <c r="E142" s="72" t="s">
        <v>173</v>
      </c>
      <c r="F142" s="76"/>
    </row>
    <row r="143" spans="1:6">
      <c r="A143" s="59"/>
      <c r="B143" s="70" t="s">
        <v>92</v>
      </c>
      <c r="C143" s="71" t="s">
        <v>174</v>
      </c>
      <c r="D143" s="71" t="s">
        <v>71</v>
      </c>
      <c r="E143" s="72" t="s">
        <v>175</v>
      </c>
      <c r="F143" s="76"/>
    </row>
    <row r="144" spans="1:6" ht="25.5">
      <c r="A144" s="59"/>
      <c r="B144" s="70" t="s">
        <v>93</v>
      </c>
      <c r="C144" s="71" t="s">
        <v>176</v>
      </c>
      <c r="D144" s="71" t="s">
        <v>71</v>
      </c>
      <c r="E144" s="72" t="s">
        <v>177</v>
      </c>
      <c r="F144" s="76"/>
    </row>
    <row r="145" spans="1:6" ht="25.5">
      <c r="A145" s="59"/>
      <c r="B145" s="70" t="s">
        <v>94</v>
      </c>
      <c r="C145" s="71" t="s">
        <v>186</v>
      </c>
      <c r="D145" s="71" t="s">
        <v>71</v>
      </c>
      <c r="E145" s="72" t="s">
        <v>178</v>
      </c>
      <c r="F145" s="76"/>
    </row>
    <row r="146" spans="1:6">
      <c r="A146" s="59"/>
      <c r="B146" s="70" t="s">
        <v>96</v>
      </c>
      <c r="C146" s="71" t="s">
        <v>179</v>
      </c>
      <c r="D146" s="72" t="s">
        <v>58</v>
      </c>
      <c r="E146" s="71" t="s">
        <v>180</v>
      </c>
      <c r="F146" s="76"/>
    </row>
    <row r="147" spans="1:6" ht="25.5">
      <c r="A147" s="59"/>
      <c r="B147" s="70" t="s">
        <v>119</v>
      </c>
      <c r="C147" s="71" t="s">
        <v>181</v>
      </c>
      <c r="D147" s="72" t="s">
        <v>58</v>
      </c>
      <c r="E147" s="71" t="s">
        <v>182</v>
      </c>
      <c r="F147" s="76"/>
    </row>
    <row r="148" spans="1:6" ht="25.5">
      <c r="A148" s="59"/>
      <c r="B148" s="70" t="s">
        <v>183</v>
      </c>
      <c r="C148" s="71" t="s">
        <v>67</v>
      </c>
      <c r="D148" s="71" t="s">
        <v>54</v>
      </c>
      <c r="E148" s="72" t="s">
        <v>68</v>
      </c>
      <c r="F148" s="76"/>
    </row>
    <row r="149" spans="1:6">
      <c r="A149" s="59"/>
      <c r="B149" s="70" t="s">
        <v>184</v>
      </c>
      <c r="C149" s="71" t="s">
        <v>70</v>
      </c>
      <c r="D149" s="71" t="s">
        <v>71</v>
      </c>
      <c r="E149" s="72" t="s">
        <v>72</v>
      </c>
      <c r="F149" s="76"/>
    </row>
    <row r="150" spans="1:6">
      <c r="A150" s="59"/>
      <c r="B150" s="70" t="s">
        <v>185</v>
      </c>
      <c r="C150" s="71" t="s">
        <v>74</v>
      </c>
      <c r="D150" s="71" t="s">
        <v>71</v>
      </c>
      <c r="E150" s="72" t="s">
        <v>95</v>
      </c>
      <c r="F150" s="76"/>
    </row>
    <row r="151" spans="1:6">
      <c r="A151" s="78"/>
      <c r="B151" s="78"/>
      <c r="F151" s="76"/>
    </row>
    <row r="152" spans="1:6">
      <c r="A152" s="74"/>
      <c r="B152" s="74"/>
      <c r="C152" s="75"/>
      <c r="D152" s="75"/>
      <c r="E152" s="76"/>
      <c r="F152" s="76"/>
    </row>
    <row r="154" spans="1:6">
      <c r="A154" s="136">
        <v>8</v>
      </c>
      <c r="B154" s="137" t="s">
        <v>3</v>
      </c>
      <c r="C154" s="34"/>
      <c r="D154" s="34"/>
      <c r="E154" s="112"/>
    </row>
    <row r="155" spans="1:6">
      <c r="A155" s="63"/>
      <c r="B155" s="63"/>
      <c r="C155" s="65"/>
    </row>
    <row r="156" spans="1:6" ht="117.75" customHeight="1">
      <c r="A156" s="63"/>
      <c r="B156" s="63"/>
      <c r="C156" s="139" t="s">
        <v>269</v>
      </c>
      <c r="D156" s="140"/>
      <c r="E156" s="140"/>
      <c r="F156" s="140"/>
    </row>
    <row r="158" spans="1:6">
      <c r="A158" s="63">
        <v>9</v>
      </c>
      <c r="B158" s="16" t="s">
        <v>4</v>
      </c>
    </row>
    <row r="159" spans="1:6">
      <c r="C159" s="139"/>
      <c r="D159" s="140"/>
      <c r="E159" s="140"/>
      <c r="F159" s="140"/>
    </row>
    <row r="161" spans="1:9">
      <c r="A161" s="63">
        <v>10</v>
      </c>
      <c r="B161" s="16" t="s">
        <v>11</v>
      </c>
    </row>
    <row r="162" spans="1:9">
      <c r="C162" s="139"/>
      <c r="D162" s="140"/>
      <c r="E162" s="140"/>
      <c r="F162" s="140"/>
    </row>
    <row r="163" spans="1:9">
      <c r="I163" s="65"/>
    </row>
    <row r="164" spans="1:9">
      <c r="I164" s="65"/>
    </row>
    <row r="180" spans="9:9">
      <c r="I180" s="65"/>
    </row>
    <row r="181" spans="9:9">
      <c r="I181" s="65"/>
    </row>
    <row r="198" spans="9:9">
      <c r="I198" s="65"/>
    </row>
    <row r="199" spans="9:9">
      <c r="I199" s="65"/>
    </row>
    <row r="200" spans="9:9">
      <c r="I200" s="62"/>
    </row>
    <row r="201" spans="9:9">
      <c r="I201" s="62"/>
    </row>
    <row r="202" spans="9:9">
      <c r="I202" s="62"/>
    </row>
    <row r="213" spans="9:9">
      <c r="I213" s="65"/>
    </row>
    <row r="214" spans="9:9">
      <c r="I214" s="65"/>
    </row>
    <row r="230" spans="9:9">
      <c r="I230" s="65"/>
    </row>
    <row r="231" spans="9:9">
      <c r="I231" s="65"/>
    </row>
    <row r="244" spans="9:13">
      <c r="I244" s="62"/>
    </row>
    <row r="245" spans="9:13">
      <c r="I245" s="62"/>
    </row>
    <row r="247" spans="9:13" ht="13.5" thickBot="1"/>
    <row r="248" spans="9:13" ht="14.25" thickTop="1" thickBot="1">
      <c r="M248" s="79" t="s">
        <v>51</v>
      </c>
    </row>
    <row r="249" spans="9:13" ht="14.25" thickTop="1" thickBot="1">
      <c r="M249" s="77"/>
    </row>
    <row r="250" spans="9:13" ht="13.5" thickBot="1">
      <c r="M250" s="77"/>
    </row>
    <row r="251" spans="9:13" ht="13.5" thickBot="1">
      <c r="M251" s="77"/>
    </row>
    <row r="252" spans="9:13" ht="13.5" thickBot="1">
      <c r="M252" s="77"/>
    </row>
    <row r="253" spans="9:13" ht="13.5" thickBot="1">
      <c r="M253" s="77"/>
    </row>
    <row r="254" spans="9:13" ht="13.5" thickBot="1">
      <c r="M254" s="77"/>
    </row>
    <row r="255" spans="9:13" ht="13.5" thickBot="1">
      <c r="M255" s="77"/>
    </row>
    <row r="258" spans="13:13" ht="13.5" thickBot="1"/>
    <row r="259" spans="13:13" ht="14.25" thickTop="1" thickBot="1">
      <c r="M259" s="79" t="s">
        <v>51</v>
      </c>
    </row>
    <row r="260" spans="13:13" ht="14.25" thickTop="1" thickBot="1">
      <c r="M260" s="77"/>
    </row>
    <row r="261" spans="13:13" ht="13.5" thickBot="1">
      <c r="M261" s="77"/>
    </row>
    <row r="262" spans="13:13" ht="13.5" thickBot="1">
      <c r="M262" s="77"/>
    </row>
    <row r="263" spans="13:13" ht="13.5" thickBot="1">
      <c r="M263" s="77"/>
    </row>
    <row r="264" spans="13:13" ht="13.5" thickBot="1">
      <c r="M264" s="77"/>
    </row>
    <row r="265" spans="13:13" ht="13.5" thickBot="1">
      <c r="M265" s="77"/>
    </row>
    <row r="266" spans="13:13" ht="13.5" thickBot="1">
      <c r="M266" s="77"/>
    </row>
    <row r="267" spans="13:13" ht="13.5" thickBot="1">
      <c r="M267" s="77"/>
    </row>
    <row r="268" spans="13:13" ht="13.5" thickBot="1">
      <c r="M268" s="77"/>
    </row>
    <row r="269" spans="13:13" ht="13.5" thickBot="1">
      <c r="M269" s="77"/>
    </row>
    <row r="270" spans="13:13" ht="13.5" thickBot="1">
      <c r="M270" s="77"/>
    </row>
    <row r="271" spans="13:13" ht="13.5" thickBot="1">
      <c r="M271" s="77"/>
    </row>
    <row r="272" spans="13:13" ht="13.5" thickBot="1">
      <c r="M272" s="77"/>
    </row>
    <row r="273" spans="13:13" ht="13.5" thickBot="1">
      <c r="M273" s="77"/>
    </row>
    <row r="274" spans="13:13" ht="13.5" thickBot="1">
      <c r="M274" s="77"/>
    </row>
    <row r="275" spans="13:13" ht="13.5" thickBot="1">
      <c r="M275" s="77"/>
    </row>
  </sheetData>
  <customSheetViews>
    <customSheetView guid="{05B21F43-7A3B-4539-9156-B0E50F384FD7}" showPageBreaks="1" printArea="1">
      <colBreaks count="1" manualBreakCount="1">
        <brk id="7" max="1048575" man="1"/>
      </colBreaks>
      <pageMargins left="0.7" right="0.7" top="0.75" bottom="0.75" header="0.3" footer="0.3"/>
      <pageSetup paperSize="9" scale="49" orientation="portrait" r:id="rId1"/>
    </customSheetView>
    <customSheetView guid="{A015C79A-DE20-470B-81C5-8392AC703026}" topLeftCell="A139">
      <selection activeCell="D25" sqref="D25"/>
      <colBreaks count="1" manualBreakCount="1">
        <brk id="7" max="1048575" man="1"/>
      </colBreaks>
      <pageMargins left="0.7" right="0.7" top="0.75" bottom="0.75" header="0.3" footer="0.3"/>
      <pageSetup paperSize="9" scale="49" orientation="portrait" r:id="rId2"/>
    </customSheetView>
  </customSheetViews>
  <mergeCells count="8">
    <mergeCell ref="C159:F159"/>
    <mergeCell ref="C162:F162"/>
    <mergeCell ref="B112:B114"/>
    <mergeCell ref="C16:F16"/>
    <mergeCell ref="C112:C114"/>
    <mergeCell ref="D112:D114"/>
    <mergeCell ref="E112:E114"/>
    <mergeCell ref="C156:F156"/>
  </mergeCells>
  <hyperlinks>
    <hyperlink ref="F7" r:id="rId3" xr:uid="{00000000-0004-0000-0300-000000000000}"/>
    <hyperlink ref="F12" r:id="rId4" xr:uid="{00000000-0004-0000-0300-000001000000}"/>
    <hyperlink ref="F8" r:id="rId5" xr:uid="{00000000-0004-0000-0300-000002000000}"/>
  </hyperlinks>
  <pageMargins left="0.7" right="0.7" top="0.75" bottom="0.75" header="0.3" footer="0.3"/>
  <pageSetup paperSize="9" scale="49" orientation="portrait" r:id="rId6"/>
  <colBreaks count="1" manualBreakCount="1">
    <brk id="7" max="1048575" man="1"/>
  </colBreaks>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3"/>
  <sheetViews>
    <sheetView zoomScaleNormal="100"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5" t="s">
        <v>206</v>
      </c>
      <c r="C2" s="145"/>
      <c r="D2" s="145"/>
      <c r="E2" s="145"/>
    </row>
    <row r="3" spans="1:5">
      <c r="B3" s="18"/>
      <c r="C3" s="122"/>
      <c r="D3" s="122"/>
      <c r="E3" s="122"/>
    </row>
    <row r="4" spans="1:5">
      <c r="A4" s="19"/>
      <c r="C4" s="123"/>
      <c r="D4" s="122"/>
      <c r="E4" s="123"/>
    </row>
    <row r="5" spans="1:5">
      <c r="A5" s="19">
        <v>2</v>
      </c>
      <c r="B5" s="8" t="s">
        <v>12</v>
      </c>
      <c r="C5" s="123"/>
      <c r="D5" s="122"/>
      <c r="E5" s="123"/>
    </row>
    <row r="6" spans="1:5">
      <c r="A6" s="19"/>
      <c r="B6" s="21"/>
      <c r="C6" s="124" t="s">
        <v>5</v>
      </c>
      <c r="D6" s="125" t="s">
        <v>6</v>
      </c>
      <c r="E6" s="124" t="s">
        <v>7</v>
      </c>
    </row>
    <row r="7" spans="1:5">
      <c r="A7" s="19"/>
      <c r="B7" s="14" t="s">
        <v>39</v>
      </c>
      <c r="C7" s="126" t="s">
        <v>232</v>
      </c>
      <c r="D7" s="127">
        <v>6631408</v>
      </c>
      <c r="E7" s="128" t="s">
        <v>234</v>
      </c>
    </row>
    <row r="8" spans="1:5">
      <c r="A8" s="19"/>
      <c r="B8" s="14" t="s">
        <v>9</v>
      </c>
      <c r="C8" s="126" t="s">
        <v>264</v>
      </c>
      <c r="D8" s="131">
        <v>6259132</v>
      </c>
      <c r="E8" s="128" t="s">
        <v>266</v>
      </c>
    </row>
    <row r="9" spans="1:5">
      <c r="A9" s="19"/>
      <c r="C9" s="123"/>
      <c r="D9" s="122"/>
      <c r="E9" s="123"/>
    </row>
    <row r="10" spans="1:5">
      <c r="A10" s="19">
        <v>3</v>
      </c>
      <c r="B10" s="19" t="s">
        <v>8</v>
      </c>
      <c r="C10" s="123"/>
      <c r="D10" s="122"/>
      <c r="E10" s="123"/>
    </row>
    <row r="11" spans="1:5">
      <c r="B11" s="21"/>
      <c r="C11" s="129" t="s">
        <v>5</v>
      </c>
      <c r="D11" s="130" t="s">
        <v>6</v>
      </c>
      <c r="E11" s="129" t="s">
        <v>7</v>
      </c>
    </row>
    <row r="12" spans="1:5">
      <c r="B12" s="14" t="s">
        <v>213</v>
      </c>
      <c r="C12" s="126" t="s">
        <v>264</v>
      </c>
      <c r="D12" s="131">
        <v>6259132</v>
      </c>
      <c r="E12" s="128" t="s">
        <v>266</v>
      </c>
    </row>
    <row r="13" spans="1:5">
      <c r="B13" s="14" t="s">
        <v>211</v>
      </c>
      <c r="C13" s="126" t="s">
        <v>232</v>
      </c>
      <c r="D13" s="127">
        <v>6631408</v>
      </c>
      <c r="E13" s="128" t="s">
        <v>234</v>
      </c>
    </row>
    <row r="14" spans="1:5">
      <c r="B14" s="14" t="s">
        <v>212</v>
      </c>
      <c r="C14" s="126" t="s">
        <v>264</v>
      </c>
      <c r="D14" s="131">
        <v>6259132</v>
      </c>
      <c r="E14" s="128" t="s">
        <v>266</v>
      </c>
    </row>
    <row r="15" spans="1:5">
      <c r="B15" s="14" t="s">
        <v>214</v>
      </c>
      <c r="C15" s="126" t="s">
        <v>232</v>
      </c>
      <c r="D15" s="127">
        <v>6631408</v>
      </c>
      <c r="E15" s="128" t="s">
        <v>234</v>
      </c>
    </row>
    <row r="16" spans="1:5">
      <c r="C16" s="122"/>
      <c r="D16" s="122"/>
      <c r="E16" s="122"/>
    </row>
    <row r="17" spans="1:5">
      <c r="A17" s="11">
        <v>4</v>
      </c>
      <c r="B17" s="16" t="s">
        <v>10</v>
      </c>
    </row>
    <row r="18" spans="1:5">
      <c r="B18" s="144" t="s">
        <v>219</v>
      </c>
      <c r="C18" s="144"/>
      <c r="D18" s="144"/>
      <c r="E18" s="144"/>
    </row>
    <row r="20" spans="1:5">
      <c r="A20" s="11">
        <v>5</v>
      </c>
      <c r="B20" s="16" t="s">
        <v>1</v>
      </c>
    </row>
    <row r="21" spans="1:5">
      <c r="B21" s="84" t="s">
        <v>218</v>
      </c>
    </row>
    <row r="22" spans="1:5">
      <c r="B22" s="29" t="s">
        <v>217</v>
      </c>
    </row>
    <row r="25" spans="1:5">
      <c r="A25" s="11">
        <v>6</v>
      </c>
      <c r="B25" s="16" t="s">
        <v>15</v>
      </c>
    </row>
    <row r="26" spans="1:5">
      <c r="A26" s="11"/>
      <c r="B26" s="61" t="s">
        <v>221</v>
      </c>
    </row>
    <row r="27" spans="1:5">
      <c r="A27" s="11"/>
      <c r="B27" s="16"/>
    </row>
    <row r="28" spans="1:5">
      <c r="A28" s="11"/>
      <c r="B28" s="16"/>
      <c r="C28" s="20"/>
      <c r="E28" s="20"/>
    </row>
    <row r="29" spans="1:5">
      <c r="A29" s="11"/>
      <c r="B29" s="18"/>
      <c r="C29" s="20"/>
      <c r="E29" s="20"/>
    </row>
    <row r="30" spans="1:5">
      <c r="A30" s="11">
        <v>7</v>
      </c>
      <c r="B30" s="16" t="s">
        <v>2</v>
      </c>
    </row>
    <row r="31" spans="1:5">
      <c r="B31" s="18" t="s">
        <v>227</v>
      </c>
    </row>
    <row r="32" spans="1:5">
      <c r="B32" s="31"/>
    </row>
    <row r="34" spans="1:5">
      <c r="A34" s="11">
        <v>8</v>
      </c>
      <c r="B34" s="16" t="s">
        <v>3</v>
      </c>
    </row>
    <row r="35" spans="1:5">
      <c r="B35" s="18" t="s">
        <v>230</v>
      </c>
    </row>
    <row r="37" spans="1:5">
      <c r="A37" s="11">
        <v>9</v>
      </c>
      <c r="B37" s="16" t="s">
        <v>4</v>
      </c>
    </row>
    <row r="38" spans="1:5">
      <c r="B38" s="144"/>
      <c r="C38" s="144"/>
      <c r="D38" s="144"/>
      <c r="E38" s="144"/>
    </row>
    <row r="40" spans="1:5">
      <c r="A40" s="11">
        <v>10</v>
      </c>
      <c r="B40" s="16" t="s">
        <v>11</v>
      </c>
    </row>
    <row r="41" spans="1:5">
      <c r="B41" s="144" t="s">
        <v>239</v>
      </c>
      <c r="C41" s="144"/>
      <c r="D41" s="144"/>
      <c r="E41" s="144"/>
    </row>
    <row r="42" spans="1:5">
      <c r="B42" s="18"/>
    </row>
    <row r="43" spans="1:5">
      <c r="B43" s="18"/>
    </row>
  </sheetData>
  <customSheetViews>
    <customSheetView guid="{05B21F43-7A3B-4539-9156-B0E50F384FD7}">
      <pageMargins left="0.7" right="0.7" top="0.75" bottom="0.75" header="0.3" footer="0.3"/>
      <pageSetup paperSize="9" scale="72" orientation="portrait" r:id="rId1"/>
    </customSheetView>
    <customSheetView guid="{A015C79A-DE20-470B-81C5-8392AC703026}">
      <pageMargins left="0.7" right="0.7" top="0.75" bottom="0.75" header="0.3" footer="0.3"/>
      <pageSetup paperSize="9" scale="72" orientation="portrait" r:id="rId2"/>
    </customSheetView>
  </customSheetViews>
  <mergeCells count="4">
    <mergeCell ref="B2:E2"/>
    <mergeCell ref="B18:E18"/>
    <mergeCell ref="B38:E38"/>
    <mergeCell ref="B41:E41"/>
  </mergeCells>
  <hyperlinks>
    <hyperlink ref="E7" r:id="rId3" xr:uid="{00000000-0004-0000-0400-000003000000}"/>
    <hyperlink ref="E13" r:id="rId4" xr:uid="{00000000-0004-0000-0400-000004000000}"/>
    <hyperlink ref="E15" r:id="rId5" xr:uid="{00000000-0004-0000-0400-000005000000}"/>
    <hyperlink ref="E8" r:id="rId6" xr:uid="{B6E18447-BBB3-4105-AC37-DF1DDD7F6A86}"/>
  </hyperlinks>
  <pageMargins left="0.7" right="0.7" top="0.75" bottom="0.75" header="0.3" footer="0.3"/>
  <pageSetup paperSize="9" scale="72" orientation="portrait"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zoomScaleNormal="100" workbookViewId="0"/>
  </sheetViews>
  <sheetFormatPr defaultColWidth="9.140625" defaultRowHeight="12.75"/>
  <cols>
    <col min="1" max="1" width="5.85546875" style="7" customWidth="1"/>
    <col min="2" max="2" width="31.5703125" style="7" customWidth="1"/>
    <col min="3" max="3" width="20.42578125" style="7" customWidth="1"/>
    <col min="4" max="4" width="13.140625" style="7" customWidth="1"/>
    <col min="5" max="5" width="36" style="7" customWidth="1"/>
    <col min="6" max="16384" width="9.140625" style="7"/>
  </cols>
  <sheetData>
    <row r="1" spans="1:5">
      <c r="A1" s="11">
        <v>1</v>
      </c>
      <c r="B1" s="16" t="s">
        <v>0</v>
      </c>
      <c r="C1" s="17"/>
    </row>
    <row r="2" spans="1:5">
      <c r="B2" s="145" t="s">
        <v>43</v>
      </c>
      <c r="C2" s="145"/>
      <c r="D2" s="145"/>
      <c r="E2" s="145"/>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232</v>
      </c>
      <c r="D7" s="32">
        <v>6631408</v>
      </c>
      <c r="E7" s="83" t="s">
        <v>234</v>
      </c>
    </row>
    <row r="8" spans="1:5">
      <c r="A8" s="19"/>
      <c r="B8" s="14" t="s">
        <v>9</v>
      </c>
      <c r="C8" s="24" t="s">
        <v>209</v>
      </c>
      <c r="D8" s="32">
        <v>6259348</v>
      </c>
      <c r="E8" s="83" t="s">
        <v>215</v>
      </c>
    </row>
    <row r="9" spans="1:5">
      <c r="A9" s="19"/>
      <c r="C9" s="20"/>
      <c r="E9" s="20"/>
    </row>
    <row r="10" spans="1:5">
      <c r="A10" s="19">
        <v>3</v>
      </c>
      <c r="B10" s="19" t="s">
        <v>8</v>
      </c>
      <c r="C10" s="20"/>
      <c r="E10" s="20"/>
    </row>
    <row r="11" spans="1:5">
      <c r="B11" s="21"/>
      <c r="C11" s="26" t="s">
        <v>5</v>
      </c>
      <c r="D11" s="13" t="s">
        <v>6</v>
      </c>
      <c r="E11" s="26" t="s">
        <v>7</v>
      </c>
    </row>
    <row r="12" spans="1:5">
      <c r="B12" s="14" t="s">
        <v>41</v>
      </c>
      <c r="C12" s="24" t="s">
        <v>232</v>
      </c>
      <c r="D12" s="32">
        <v>6631408</v>
      </c>
      <c r="E12" s="83" t="s">
        <v>234</v>
      </c>
    </row>
    <row r="13" spans="1:5">
      <c r="B13" s="14" t="s">
        <v>42</v>
      </c>
      <c r="C13" s="83" t="str">
        <f>Sisukord!F7</f>
        <v>sdds@stat.ee</v>
      </c>
      <c r="D13" s="32"/>
      <c r="E13" s="9"/>
    </row>
    <row r="15" spans="1:5">
      <c r="A15" s="11">
        <v>4</v>
      </c>
      <c r="B15" s="16" t="s">
        <v>10</v>
      </c>
    </row>
    <row r="16" spans="1:5">
      <c r="B16" s="144" t="s">
        <v>222</v>
      </c>
      <c r="C16" s="144"/>
      <c r="D16" s="144"/>
      <c r="E16" s="144"/>
    </row>
    <row r="18" spans="1:5">
      <c r="A18" s="11">
        <v>5</v>
      </c>
      <c r="B18" s="16" t="s">
        <v>1</v>
      </c>
    </row>
    <row r="19" spans="1:5">
      <c r="B19" s="28" t="s">
        <v>241</v>
      </c>
    </row>
    <row r="20" spans="1:5">
      <c r="B20" s="29"/>
    </row>
    <row r="22" spans="1:5">
      <c r="A22" s="11">
        <v>6</v>
      </c>
      <c r="B22" s="16" t="s">
        <v>15</v>
      </c>
    </row>
    <row r="23" spans="1:5">
      <c r="A23" s="11"/>
      <c r="B23" s="61" t="s">
        <v>220</v>
      </c>
    </row>
    <row r="24" spans="1:5">
      <c r="A24" s="11"/>
      <c r="B24" s="16"/>
    </row>
    <row r="25" spans="1:5">
      <c r="A25" s="11"/>
      <c r="B25" s="18"/>
      <c r="C25" s="20"/>
      <c r="E25" s="20"/>
    </row>
    <row r="26" spans="1:5">
      <c r="A26" s="11">
        <v>7</v>
      </c>
      <c r="B26" s="16" t="s">
        <v>2</v>
      </c>
    </row>
    <row r="27" spans="1:5">
      <c r="B27" s="18" t="s">
        <v>226</v>
      </c>
    </row>
    <row r="28" spans="1:5">
      <c r="B28" s="31"/>
    </row>
    <row r="30" spans="1:5">
      <c r="A30" s="11">
        <v>8</v>
      </c>
      <c r="B30" s="16" t="s">
        <v>3</v>
      </c>
    </row>
    <row r="31" spans="1:5">
      <c r="B31" s="7" t="s">
        <v>240</v>
      </c>
    </row>
    <row r="33" spans="1:5">
      <c r="A33" s="11">
        <v>9</v>
      </c>
      <c r="B33" s="16" t="s">
        <v>4</v>
      </c>
    </row>
    <row r="34" spans="1:5" ht="27" customHeight="1">
      <c r="B34" s="144" t="s">
        <v>244</v>
      </c>
      <c r="C34" s="144"/>
      <c r="D34" s="144"/>
      <c r="E34" s="144"/>
    </row>
    <row r="36" spans="1:5">
      <c r="A36" s="11">
        <v>10</v>
      </c>
      <c r="B36" s="16" t="s">
        <v>11</v>
      </c>
    </row>
    <row r="37" spans="1:5">
      <c r="B37" s="144"/>
      <c r="C37" s="144"/>
      <c r="D37" s="144"/>
      <c r="E37" s="144"/>
    </row>
    <row r="38" spans="1:5">
      <c r="B38" s="18"/>
    </row>
    <row r="39" spans="1:5">
      <c r="B39" s="18"/>
    </row>
  </sheetData>
  <customSheetViews>
    <customSheetView guid="{05B21F43-7A3B-4539-9156-B0E50F384FD7}">
      <pageMargins left="0.7" right="0.7" top="0.75" bottom="0.75" header="0.3" footer="0.3"/>
      <pageSetup paperSize="9" scale="72" orientation="portrait" r:id="rId1"/>
    </customSheetView>
    <customSheetView guid="{A015C79A-DE20-470B-81C5-8392AC703026}" topLeftCell="A7">
      <pageMargins left="0.7" right="0.7" top="0.75" bottom="0.75" header="0.3" footer="0.3"/>
      <pageSetup paperSize="9" scale="72" orientation="portrait" r:id="rId2"/>
    </customSheetView>
  </customSheetViews>
  <mergeCells count="4">
    <mergeCell ref="B2:E2"/>
    <mergeCell ref="B16:E16"/>
    <mergeCell ref="B34:E34"/>
    <mergeCell ref="B37:E37"/>
  </mergeCells>
  <hyperlinks>
    <hyperlink ref="E8" r:id="rId3" xr:uid="{00000000-0004-0000-0500-000000000000}"/>
    <hyperlink ref="E7" r:id="rId4" xr:uid="{00000000-0004-0000-0500-000001000000}"/>
    <hyperlink ref="E12" r:id="rId5" xr:uid="{00000000-0004-0000-0500-000002000000}"/>
  </hyperlinks>
  <pageMargins left="0.7" right="0.7" top="0.75" bottom="0.75" header="0.3" footer="0.3"/>
  <pageSetup paperSize="9" scale="72" orientation="portrait" r:id="rId6"/>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5" t="s">
        <v>44</v>
      </c>
      <c r="C2" s="145"/>
      <c r="D2" s="145"/>
      <c r="E2" s="145"/>
    </row>
    <row r="3" spans="1:5">
      <c r="B3" s="18"/>
      <c r="C3" s="122"/>
      <c r="D3" s="122"/>
      <c r="E3" s="122"/>
    </row>
    <row r="4" spans="1:5">
      <c r="A4" s="19"/>
      <c r="C4" s="123"/>
      <c r="D4" s="122"/>
      <c r="E4" s="123"/>
    </row>
    <row r="5" spans="1:5">
      <c r="A5" s="19">
        <v>2</v>
      </c>
      <c r="B5" s="8" t="s">
        <v>12</v>
      </c>
      <c r="C5" s="123"/>
      <c r="D5" s="122"/>
      <c r="E5" s="123"/>
    </row>
    <row r="6" spans="1:5">
      <c r="A6" s="19"/>
      <c r="B6" s="21"/>
      <c r="C6" s="124" t="s">
        <v>5</v>
      </c>
      <c r="D6" s="125" t="s">
        <v>6</v>
      </c>
      <c r="E6" s="124" t="s">
        <v>7</v>
      </c>
    </row>
    <row r="7" spans="1:5">
      <c r="A7" s="19"/>
      <c r="B7" s="14" t="s">
        <v>39</v>
      </c>
      <c r="C7" s="116" t="s">
        <v>231</v>
      </c>
      <c r="D7" s="132">
        <v>6631825</v>
      </c>
      <c r="E7" s="118" t="s">
        <v>233</v>
      </c>
    </row>
    <row r="8" spans="1:5">
      <c r="A8" s="19"/>
      <c r="B8" s="14" t="s">
        <v>9</v>
      </c>
      <c r="C8" s="126" t="s">
        <v>264</v>
      </c>
      <c r="D8" s="131">
        <v>6259132</v>
      </c>
      <c r="E8" s="118" t="s">
        <v>266</v>
      </c>
    </row>
    <row r="9" spans="1:5">
      <c r="A9" s="19"/>
      <c r="C9" s="123"/>
      <c r="D9" s="122"/>
      <c r="E9" s="123"/>
    </row>
    <row r="10" spans="1:5">
      <c r="A10" s="19">
        <v>3</v>
      </c>
      <c r="B10" s="19" t="s">
        <v>8</v>
      </c>
      <c r="C10" s="123"/>
      <c r="D10" s="122"/>
      <c r="E10" s="123"/>
    </row>
    <row r="11" spans="1:5">
      <c r="B11" s="21"/>
      <c r="C11" s="129" t="s">
        <v>5</v>
      </c>
      <c r="D11" s="130" t="s">
        <v>6</v>
      </c>
      <c r="E11" s="129" t="s">
        <v>7</v>
      </c>
    </row>
    <row r="12" spans="1:5">
      <c r="B12" s="14" t="s">
        <v>41</v>
      </c>
      <c r="C12" s="116" t="s">
        <v>231</v>
      </c>
      <c r="D12" s="132">
        <v>6631825</v>
      </c>
      <c r="E12" s="118" t="s">
        <v>233</v>
      </c>
    </row>
    <row r="13" spans="1:5">
      <c r="B13" s="14" t="s">
        <v>42</v>
      </c>
      <c r="C13" s="126" t="s">
        <v>264</v>
      </c>
      <c r="D13" s="131">
        <v>6259132</v>
      </c>
      <c r="E13" s="118" t="s">
        <v>266</v>
      </c>
    </row>
    <row r="15" spans="1:5">
      <c r="A15" s="11">
        <v>4</v>
      </c>
      <c r="B15" s="16" t="s">
        <v>10</v>
      </c>
    </row>
    <row r="16" spans="1:5">
      <c r="B16" s="144" t="s">
        <v>223</v>
      </c>
      <c r="C16" s="144"/>
      <c r="D16" s="144"/>
      <c r="E16" s="144"/>
    </row>
    <row r="18" spans="1:5">
      <c r="A18" s="11">
        <v>5</v>
      </c>
      <c r="B18" s="16" t="s">
        <v>1</v>
      </c>
    </row>
    <row r="19" spans="1:5">
      <c r="B19" s="28" t="s">
        <v>245</v>
      </c>
    </row>
    <row r="20" spans="1:5">
      <c r="B20" s="29"/>
    </row>
    <row r="22" spans="1:5">
      <c r="A22" s="11">
        <v>6</v>
      </c>
      <c r="B22" s="16" t="s">
        <v>15</v>
      </c>
    </row>
    <row r="23" spans="1:5">
      <c r="A23" s="11"/>
      <c r="B23" s="61" t="s">
        <v>229</v>
      </c>
    </row>
    <row r="24" spans="1:5">
      <c r="A24" s="11"/>
      <c r="B24" s="16"/>
    </row>
    <row r="25" spans="1:5">
      <c r="A25" s="11"/>
      <c r="B25" s="18"/>
      <c r="C25" s="20"/>
      <c r="E25" s="20"/>
    </row>
    <row r="26" spans="1:5">
      <c r="A26" s="11">
        <v>7</v>
      </c>
      <c r="B26" s="16" t="s">
        <v>2</v>
      </c>
    </row>
    <row r="27" spans="1:5">
      <c r="B27" s="18" t="s">
        <v>227</v>
      </c>
    </row>
    <row r="28" spans="1:5">
      <c r="B28" s="31"/>
    </row>
    <row r="30" spans="1:5">
      <c r="A30" s="11">
        <v>8</v>
      </c>
      <c r="B30" s="16" t="s">
        <v>3</v>
      </c>
    </row>
    <row r="31" spans="1:5">
      <c r="B31" s="7" t="s">
        <v>240</v>
      </c>
    </row>
    <row r="33" spans="1:5">
      <c r="A33" s="11">
        <v>9</v>
      </c>
      <c r="B33" s="16" t="s">
        <v>4</v>
      </c>
    </row>
    <row r="34" spans="1:5">
      <c r="B34" s="144"/>
      <c r="C34" s="144"/>
      <c r="D34" s="144"/>
      <c r="E34" s="144"/>
    </row>
    <row r="36" spans="1:5">
      <c r="A36" s="11">
        <v>10</v>
      </c>
      <c r="B36" s="16" t="s">
        <v>11</v>
      </c>
    </row>
    <row r="37" spans="1:5">
      <c r="B37" s="144"/>
      <c r="C37" s="144"/>
      <c r="D37" s="144"/>
      <c r="E37" s="144"/>
    </row>
    <row r="38" spans="1:5">
      <c r="B38" s="18"/>
    </row>
    <row r="39" spans="1:5">
      <c r="B39" s="18"/>
    </row>
  </sheetData>
  <customSheetViews>
    <customSheetView guid="{05B21F43-7A3B-4539-9156-B0E50F384FD7}">
      <pageMargins left="0.7" right="0.7" top="0.75" bottom="0.75" header="0.3" footer="0.3"/>
    </customSheetView>
    <customSheetView guid="{A015C79A-DE20-470B-81C5-8392AC703026}">
      <pageMargins left="0.7" right="0.7" top="0.75" bottom="0.75" header="0.3" footer="0.3"/>
    </customSheetView>
  </customSheetViews>
  <mergeCells count="4">
    <mergeCell ref="B2:E2"/>
    <mergeCell ref="B16:E16"/>
    <mergeCell ref="B34:E34"/>
    <mergeCell ref="B37:E37"/>
  </mergeCells>
  <hyperlinks>
    <hyperlink ref="E7" r:id="rId1" xr:uid="{00000000-0004-0000-0600-000002000000}"/>
    <hyperlink ref="E12" r:id="rId2" xr:uid="{00000000-0004-0000-0600-000003000000}"/>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5" t="s">
        <v>210</v>
      </c>
      <c r="C2" s="145"/>
      <c r="D2" s="145"/>
      <c r="E2" s="145"/>
    </row>
    <row r="3" spans="1:5">
      <c r="B3" s="61"/>
    </row>
    <row r="4" spans="1:5">
      <c r="A4" s="19"/>
      <c r="C4" s="20"/>
      <c r="E4" s="20"/>
    </row>
    <row r="5" spans="1:5">
      <c r="A5" s="19">
        <v>2</v>
      </c>
      <c r="B5" s="8" t="s">
        <v>12</v>
      </c>
      <c r="C5" s="20"/>
      <c r="E5" s="20"/>
    </row>
    <row r="6" spans="1:5">
      <c r="A6" s="19"/>
      <c r="B6" s="21"/>
      <c r="C6" s="22" t="s">
        <v>5</v>
      </c>
      <c r="D6" s="23" t="s">
        <v>6</v>
      </c>
      <c r="E6" s="22" t="s">
        <v>7</v>
      </c>
    </row>
    <row r="7" spans="1:5">
      <c r="A7" s="19"/>
      <c r="B7" s="14" t="s">
        <v>39</v>
      </c>
      <c r="C7" s="30" t="s">
        <v>231</v>
      </c>
      <c r="D7" s="100">
        <v>6631825</v>
      </c>
      <c r="E7" s="85" t="s">
        <v>233</v>
      </c>
    </row>
    <row r="8" spans="1:5">
      <c r="A8" s="19"/>
      <c r="B8" s="14" t="s">
        <v>9</v>
      </c>
      <c r="C8" s="24" t="s">
        <v>209</v>
      </c>
      <c r="D8" s="100">
        <v>6259348</v>
      </c>
      <c r="E8" s="83" t="s">
        <v>215</v>
      </c>
    </row>
    <row r="9" spans="1:5">
      <c r="A9" s="19"/>
      <c r="C9" s="20"/>
      <c r="E9" s="20"/>
    </row>
    <row r="10" spans="1:5">
      <c r="A10" s="19">
        <v>3</v>
      </c>
      <c r="B10" s="19" t="s">
        <v>8</v>
      </c>
      <c r="C10" s="20"/>
      <c r="E10" s="20"/>
    </row>
    <row r="11" spans="1:5">
      <c r="B11" s="21"/>
      <c r="C11" s="26" t="s">
        <v>5</v>
      </c>
      <c r="D11" s="13" t="s">
        <v>6</v>
      </c>
      <c r="E11" s="26" t="s">
        <v>7</v>
      </c>
    </row>
    <row r="12" spans="1:5">
      <c r="B12" s="14" t="s">
        <v>41</v>
      </c>
      <c r="C12" s="30" t="s">
        <v>231</v>
      </c>
      <c r="D12" s="100">
        <v>6631825</v>
      </c>
      <c r="E12" s="85" t="s">
        <v>233</v>
      </c>
    </row>
    <row r="13" spans="1:5">
      <c r="B13" s="14" t="s">
        <v>42</v>
      </c>
      <c r="C13" s="24" t="s">
        <v>209</v>
      </c>
      <c r="D13" s="100">
        <v>6259348</v>
      </c>
      <c r="E13" s="83" t="s">
        <v>215</v>
      </c>
    </row>
    <row r="15" spans="1:5">
      <c r="A15" s="11">
        <v>4</v>
      </c>
      <c r="B15" s="16" t="s">
        <v>10</v>
      </c>
    </row>
    <row r="16" spans="1:5">
      <c r="B16" s="139" t="s">
        <v>216</v>
      </c>
      <c r="C16" s="140"/>
      <c r="D16" s="140"/>
      <c r="E16" s="140"/>
    </row>
    <row r="18" spans="1:5">
      <c r="A18" s="11">
        <v>5</v>
      </c>
      <c r="B18" s="16" t="s">
        <v>1</v>
      </c>
    </row>
    <row r="19" spans="1:5" ht="30" customHeight="1">
      <c r="B19" s="146" t="s">
        <v>225</v>
      </c>
      <c r="C19" s="146"/>
      <c r="D19" s="146"/>
      <c r="E19" s="146"/>
    </row>
    <row r="20" spans="1:5">
      <c r="B20" s="29" t="s">
        <v>224</v>
      </c>
    </row>
    <row r="22" spans="1:5">
      <c r="A22" s="11">
        <v>6</v>
      </c>
      <c r="B22" s="16" t="s">
        <v>15</v>
      </c>
    </row>
    <row r="23" spans="1:5">
      <c r="A23" s="11"/>
      <c r="B23" s="87" t="s">
        <v>242</v>
      </c>
    </row>
    <row r="24" spans="1:5" ht="30.75" customHeight="1">
      <c r="A24" s="11"/>
      <c r="B24" s="146" t="s">
        <v>243</v>
      </c>
      <c r="C24" s="147"/>
      <c r="D24" s="147"/>
      <c r="E24" s="147"/>
    </row>
    <row r="25" spans="1:5">
      <c r="A25" s="11"/>
      <c r="B25" s="16"/>
      <c r="C25" s="20"/>
      <c r="E25" s="20"/>
    </row>
    <row r="26" spans="1:5">
      <c r="A26" s="11"/>
      <c r="B26" s="61"/>
      <c r="C26" s="20"/>
      <c r="E26" s="20"/>
    </row>
    <row r="27" spans="1:5">
      <c r="A27" s="11">
        <v>7</v>
      </c>
      <c r="B27" s="16" t="s">
        <v>2</v>
      </c>
    </row>
    <row r="28" spans="1:5">
      <c r="B28" s="61" t="s">
        <v>227</v>
      </c>
    </row>
    <row r="29" spans="1:5">
      <c r="B29" s="31"/>
    </row>
    <row r="31" spans="1:5">
      <c r="A31" s="11">
        <v>8</v>
      </c>
      <c r="B31" s="16" t="s">
        <v>3</v>
      </c>
    </row>
    <row r="32" spans="1:5">
      <c r="B32" s="61" t="s">
        <v>228</v>
      </c>
    </row>
    <row r="34" spans="1:5">
      <c r="A34" s="11">
        <v>9</v>
      </c>
      <c r="B34" s="16" t="s">
        <v>4</v>
      </c>
    </row>
    <row r="35" spans="1:5">
      <c r="B35" s="139"/>
      <c r="C35" s="140"/>
      <c r="D35" s="140"/>
      <c r="E35" s="140"/>
    </row>
    <row r="37" spans="1:5">
      <c r="A37" s="11">
        <v>10</v>
      </c>
      <c r="B37" s="16" t="s">
        <v>11</v>
      </c>
    </row>
    <row r="38" spans="1:5">
      <c r="B38" s="139"/>
      <c r="C38" s="140"/>
      <c r="D38" s="140"/>
      <c r="E38" s="140"/>
    </row>
    <row r="39" spans="1:5">
      <c r="B39" s="61"/>
    </row>
    <row r="40" spans="1:5">
      <c r="B40" s="61"/>
    </row>
  </sheetData>
  <customSheetViews>
    <customSheetView guid="{05B21F43-7A3B-4539-9156-B0E50F384FD7}">
      <pageMargins left="0.7" right="0.7" top="0.75" bottom="0.75" header="0.3" footer="0.3"/>
      <pageSetup paperSize="9" orientation="portrait" r:id="rId1"/>
    </customSheetView>
    <customSheetView guid="{A015C79A-DE20-470B-81C5-8392AC703026}">
      <pageMargins left="0.7" right="0.7" top="0.75" bottom="0.75" header="0.3" footer="0.3"/>
      <pageSetup paperSize="9" orientation="portrait" r:id="rId2"/>
    </customSheetView>
  </customSheetViews>
  <mergeCells count="6">
    <mergeCell ref="B2:E2"/>
    <mergeCell ref="B16:E16"/>
    <mergeCell ref="B35:E35"/>
    <mergeCell ref="B38:E38"/>
    <mergeCell ref="B19:E19"/>
    <mergeCell ref="B24:E24"/>
  </mergeCells>
  <hyperlinks>
    <hyperlink ref="E8" r:id="rId3" xr:uid="{00000000-0004-0000-0700-000000000000}"/>
    <hyperlink ref="E13" r:id="rId4" xr:uid="{00000000-0004-0000-0700-000001000000}"/>
    <hyperlink ref="E7" r:id="rId5" xr:uid="{00000000-0004-0000-0700-000002000000}"/>
    <hyperlink ref="E12" r:id="rId6" xr:uid="{00000000-0004-0000-0700-000003000000}"/>
  </hyperlinks>
  <pageMargins left="0.7" right="0.7" top="0.75" bottom="0.75" header="0.3" footer="0.3"/>
  <pageSetup paperSize="9" orientation="portrait" r:id="rId7"/>
  <legacyDrawing r:id="rId8"/>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zoomScaleNormal="100" workbookViewId="0"/>
  </sheetViews>
  <sheetFormatPr defaultColWidth="9.140625" defaultRowHeight="12.75"/>
  <cols>
    <col min="1" max="1" width="5.85546875" style="7" customWidth="1"/>
    <col min="2" max="2" width="31.5703125" style="7" customWidth="1"/>
    <col min="3" max="3" width="20.42578125" style="7" customWidth="1"/>
    <col min="4" max="4" width="13" style="7" customWidth="1"/>
    <col min="5" max="5" width="36" style="7" customWidth="1"/>
    <col min="6" max="16384" width="9.140625" style="7"/>
  </cols>
  <sheetData>
    <row r="1" spans="1:5">
      <c r="A1" s="11">
        <v>1</v>
      </c>
      <c r="B1" s="16" t="s">
        <v>0</v>
      </c>
      <c r="C1" s="17"/>
    </row>
    <row r="2" spans="1:5">
      <c r="B2" s="145"/>
      <c r="C2" s="145"/>
      <c r="D2" s="145"/>
      <c r="E2" s="145"/>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40</v>
      </c>
      <c r="D7" s="32"/>
      <c r="E7" s="25"/>
    </row>
    <row r="8" spans="1:5">
      <c r="A8" s="19"/>
      <c r="B8" s="14" t="s">
        <v>9</v>
      </c>
      <c r="C8" s="24" t="s">
        <v>40</v>
      </c>
      <c r="D8" s="32"/>
      <c r="E8" s="25"/>
    </row>
    <row r="9" spans="1:5">
      <c r="A9" s="19"/>
      <c r="C9" s="20"/>
      <c r="E9" s="20"/>
    </row>
    <row r="10" spans="1:5">
      <c r="A10" s="19">
        <v>3</v>
      </c>
      <c r="B10" s="19" t="s">
        <v>8</v>
      </c>
      <c r="C10" s="20"/>
      <c r="E10" s="20"/>
    </row>
    <row r="11" spans="1:5">
      <c r="B11" s="21"/>
      <c r="C11" s="26" t="s">
        <v>5</v>
      </c>
      <c r="D11" s="13" t="s">
        <v>6</v>
      </c>
      <c r="E11" s="26" t="s">
        <v>7</v>
      </c>
    </row>
    <row r="12" spans="1:5">
      <c r="B12" s="14" t="s">
        <v>41</v>
      </c>
      <c r="C12" s="14" t="s">
        <v>40</v>
      </c>
      <c r="D12" s="32"/>
      <c r="E12" s="27"/>
    </row>
    <row r="13" spans="1:5">
      <c r="B13" s="14" t="s">
        <v>42</v>
      </c>
      <c r="C13" s="14" t="s">
        <v>40</v>
      </c>
      <c r="D13" s="32"/>
      <c r="E13" s="9"/>
    </row>
    <row r="15" spans="1:5">
      <c r="A15" s="11">
        <v>4</v>
      </c>
      <c r="B15" s="16" t="s">
        <v>10</v>
      </c>
    </row>
    <row r="16" spans="1:5">
      <c r="B16" s="139"/>
      <c r="C16" s="140"/>
      <c r="D16" s="140"/>
      <c r="E16" s="140"/>
    </row>
    <row r="18" spans="1:5">
      <c r="A18" s="11">
        <v>5</v>
      </c>
      <c r="B18" s="16" t="s">
        <v>1</v>
      </c>
    </row>
    <row r="19" spans="1:5">
      <c r="B19" s="28"/>
    </row>
    <row r="20" spans="1:5">
      <c r="B20" s="29"/>
    </row>
    <row r="22" spans="1:5">
      <c r="A22" s="11">
        <v>6</v>
      </c>
      <c r="B22" s="16" t="s">
        <v>15</v>
      </c>
    </row>
    <row r="23" spans="1:5">
      <c r="A23" s="11"/>
      <c r="B23" s="16"/>
    </row>
    <row r="24" spans="1:5">
      <c r="A24" s="11"/>
      <c r="B24" s="16"/>
    </row>
    <row r="25" spans="1:5">
      <c r="A25" s="11"/>
      <c r="B25" s="16"/>
      <c r="C25" s="20"/>
      <c r="E25" s="20"/>
    </row>
    <row r="26" spans="1:5">
      <c r="A26" s="11"/>
      <c r="B26" s="18"/>
      <c r="C26" s="20"/>
      <c r="E26" s="20"/>
    </row>
    <row r="27" spans="1:5">
      <c r="A27" s="11">
        <v>7</v>
      </c>
      <c r="B27" s="16" t="s">
        <v>2</v>
      </c>
    </row>
    <row r="28" spans="1:5">
      <c r="B28" s="18"/>
    </row>
    <row r="29" spans="1:5">
      <c r="B29" s="31"/>
    </row>
    <row r="31" spans="1:5">
      <c r="A31" s="11">
        <v>8</v>
      </c>
      <c r="B31" s="16" t="s">
        <v>3</v>
      </c>
    </row>
    <row r="32" spans="1:5">
      <c r="B32" s="18"/>
    </row>
    <row r="34" spans="1:5">
      <c r="A34" s="11">
        <v>9</v>
      </c>
      <c r="B34" s="16" t="s">
        <v>4</v>
      </c>
    </row>
    <row r="35" spans="1:5">
      <c r="B35" s="139"/>
      <c r="C35" s="140"/>
      <c r="D35" s="140"/>
      <c r="E35" s="140"/>
    </row>
    <row r="37" spans="1:5">
      <c r="A37" s="11">
        <v>10</v>
      </c>
      <c r="B37" s="16" t="s">
        <v>11</v>
      </c>
    </row>
    <row r="38" spans="1:5">
      <c r="B38" s="139"/>
      <c r="C38" s="140"/>
      <c r="D38" s="140"/>
      <c r="E38" s="140"/>
    </row>
    <row r="39" spans="1:5">
      <c r="B39" s="18"/>
    </row>
    <row r="40" spans="1:5">
      <c r="B40" s="18"/>
    </row>
  </sheetData>
  <customSheetViews>
    <customSheetView guid="{05B21F43-7A3B-4539-9156-B0E50F384FD7}">
      <pageMargins left="0.7" right="0.7" top="0.75" bottom="0.75" header="0.3" footer="0.3"/>
      <pageSetup paperSize="9" scale="72" orientation="portrait" r:id="rId1"/>
    </customSheetView>
    <customSheetView guid="{A015C79A-DE20-470B-81C5-8392AC703026}">
      <selection activeCell="D29" sqref="D29"/>
      <pageMargins left="0.7" right="0.7" top="0.75" bottom="0.75" header="0.3" footer="0.3"/>
      <pageSetup paperSize="9" scale="72" orientation="portrait" r:id="rId2"/>
    </customSheetView>
  </customSheetViews>
  <mergeCells count="4">
    <mergeCell ref="B16:E16"/>
    <mergeCell ref="B35:E35"/>
    <mergeCell ref="B38:E38"/>
    <mergeCell ref="B2:E2"/>
  </mergeCells>
  <pageMargins left="0.7" right="0.7" top="0.75" bottom="0.75" header="0.3" footer="0.3"/>
  <pageSetup paperSize="9" scale="72"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Sisukord</vt:lpstr>
      <vt:lpstr>Koostöökalender</vt:lpstr>
      <vt:lpstr>Värvikood</vt:lpstr>
      <vt:lpstr>1</vt:lpstr>
      <vt:lpstr>2</vt:lpstr>
      <vt:lpstr>3</vt:lpstr>
      <vt:lpstr>4</vt:lpstr>
      <vt:lpstr>5</vt:lpstr>
      <vt:lpstr>Lisa näidis</vt:lpstr>
      <vt:lpstr>'1'!Print_Area</vt:lpstr>
      <vt:lpstr>Koostöökalender!Print_Area</vt:lpstr>
      <vt:lpstr>Sisukord!Print_Area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usaks</dc:creator>
  <cp:lastModifiedBy>Liisi Särak</cp:lastModifiedBy>
  <cp:lastPrinted>2021-03-01T14:47:31Z</cp:lastPrinted>
  <dcterms:created xsi:type="dcterms:W3CDTF">2017-02-18T12:17:28Z</dcterms:created>
  <dcterms:modified xsi:type="dcterms:W3CDTF">2023-01-18T11:52:57Z</dcterms:modified>
</cp:coreProperties>
</file>