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FIO_KUM/Shared Documents/FINANTSTEEMAD/RIINA/EELARVE/Eelarve 2026/Eelarve muutmine 2026/2026 majasisesed muudatused/Mai 26/"/>
    </mc:Choice>
  </mc:AlternateContent>
  <xr:revisionPtr revIDLastSave="3" documentId="8_{982DD69D-B854-4081-A582-71C1A3477242}" xr6:coauthVersionLast="47" xr6:coauthVersionMax="47" xr10:uidLastSave="{66A94361-1148-4FB5-862C-E2A8833DFB57}"/>
  <bookViews>
    <workbookView xWindow="28680" yWindow="1770" windowWidth="29040" windowHeight="15720" xr2:uid="{698DFB96-75CF-48E0-A704-665F7B9A4541}"/>
  </bookViews>
  <sheets>
    <sheet name="2026 remondifond" sheetId="2" r:id="rId1"/>
  </sheets>
  <definedNames>
    <definedName name="_xlnm._FilterDatabase" localSheetId="0" hidden="1">'2026 remondifond'!$A$3:$F$34</definedName>
    <definedName name="_xlnm.Print_Titles" localSheetId="0">'2026 remondifond'!$3:$3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 l="1"/>
  <c r="D34" i="2" l="1"/>
</calcChain>
</file>

<file path=xl/sharedStrings.xml><?xml version="1.0" encoding="utf-8"?>
<sst xmlns="http://schemas.openxmlformats.org/spreadsheetml/2006/main" count="127" uniqueCount="82">
  <si>
    <t>Asutus</t>
  </si>
  <si>
    <t>Hoone/rajatise nimetus ja asukoht (aadress)</t>
  </si>
  <si>
    <t>Remondivajaduse kokkuvõtlik nimetus</t>
  </si>
  <si>
    <t>Riigiabi</t>
  </si>
  <si>
    <t>Eesti Rahvusringhääling</t>
  </si>
  <si>
    <t>**</t>
  </si>
  <si>
    <t>elumaja, Vetepere küla, Järva vald</t>
  </si>
  <si>
    <t>SA Eesti Vabaõhumuuseum</t>
  </si>
  <si>
    <t>olmehoone, Vabaõhumuuseumi tee 12, Tallinn</t>
  </si>
  <si>
    <t>ekspositsioon, Vabaõhumuuseumi tee 12, Tallinn</t>
  </si>
  <si>
    <t>liigniiskusega seotud kuivendustööd, II etapp</t>
  </si>
  <si>
    <t>SA Haapsalu ja Läänemaa Muuseumid</t>
  </si>
  <si>
    <t>Haapsalu linnus, Lossiplats 3, Haapsalu</t>
  </si>
  <si>
    <t>SA Hiiumaa Muuseumid</t>
  </si>
  <si>
    <t>SA Rannarootsi Muuseum</t>
  </si>
  <si>
    <t>SA Saaremaa Muuseum</t>
  </si>
  <si>
    <t>SA Virumaa Muuseumid</t>
  </si>
  <si>
    <t>Rahvusooper Estonia</t>
  </si>
  <si>
    <t>Rahvusooper Estonia, Estonia pst 4, Tallinn</t>
  </si>
  <si>
    <t>SA Eesti Draamateater</t>
  </si>
  <si>
    <t>Pärnu mnt 5, Tallinn</t>
  </si>
  <si>
    <t>SA Teater Vanemuine</t>
  </si>
  <si>
    <t>Vanemuise Suur maja, Vanemuise 6, Tartu</t>
  </si>
  <si>
    <t>SA Jõulumäe Tervisespordikeskus</t>
  </si>
  <si>
    <t>*</t>
  </si>
  <si>
    <t>SA Tehvandi Spordikeskus</t>
  </si>
  <si>
    <t>Kultuuriministeerium</t>
  </si>
  <si>
    <t>valitsemisala remondifond</t>
  </si>
  <si>
    <t>reserv</t>
  </si>
  <si>
    <t>Telemaja, Gonsiori 27/ Faelhmanni 12/ Faelhmanni 10, Tallinn</t>
  </si>
  <si>
    <t>peamaja, Leina küla, Häädemeeste vald</t>
  </si>
  <si>
    <t>amortiseerunud konstruktsioonide ja amortiseerunud katuse kordategemine</t>
  </si>
  <si>
    <t>Pulga talu rehemaja rookatuse vahetus ja konstruktsioonide parandused</t>
  </si>
  <si>
    <t>museaalhoonete rookatuste harjade parandused ja vahetamised</t>
  </si>
  <si>
    <t>pealinnuse ülemiste terrasside sadevee läbijooksude likvideerimine</t>
  </si>
  <si>
    <t>Raudtee- ja sidemuuseum, Raudtee 2, Haapsalu</t>
  </si>
  <si>
    <t xml:space="preserve">ajaloolise jaamahoone katusekatte avarii-remont </t>
  </si>
  <si>
    <t>R.Tobiase majamuuseum, Hiiu mnt 33, Selja küla, Hiiumaa vald</t>
  </si>
  <si>
    <t>Ole tuuleveski remont</t>
  </si>
  <si>
    <t>R.Tobiase majamuuseum, Hiiu mnt 33, Selja küla, Hiiumaa vald ja Mihkli muuseum, Malvaste küla, Hiiumaa vald</t>
  </si>
  <si>
    <t>Rudolf Tobiase majamuuseumi aida katuse  ja Mihkli talumuuseumi suitsusauna katuse hooldustõrvamine</t>
  </si>
  <si>
    <t>näitusemaja, Sadama 32, Haapsalu linn</t>
  </si>
  <si>
    <t xml:space="preserve">katuse renoveerimine </t>
  </si>
  <si>
    <t>eskarpmüür (Kuressaare linnuse bastiionid), Lossihoov 1, Kuressaare</t>
  </si>
  <si>
    <t>kagubastioni eskarpmüüri paekivikatte hooldusremont</t>
  </si>
  <si>
    <t>moonamaja, Palmse mõis, Palmse küla, Haljala vald</t>
  </si>
  <si>
    <t>moonamaja ehk tänase kõrtsi 3 ukse restaureerimine</t>
  </si>
  <si>
    <t>Eesti mööblimuuseum ning Eesti politseimuuseum, Tallinna 5 ja 3, Rakvere linn</t>
  </si>
  <si>
    <t>kahe hoone katusele lumetõkke paigaldus</t>
  </si>
  <si>
    <t>ATS süsteemi lõpuni ehitus (Eesti Kontserti poolel korrused 1-3)</t>
  </si>
  <si>
    <t>keldrikorruse põrandate remont</t>
  </si>
  <si>
    <t>dekoratsiooniaida laadimis-käärtõstuki vahetus</t>
  </si>
  <si>
    <t>Suure maja lavastangede trosside vahetus</t>
  </si>
  <si>
    <t>Peamaja ventilatsioonisüsteemi ümberehitus</t>
  </si>
  <si>
    <t>Kääriku Spordikeskus, Tehvandi Spordikeskus, Tartumaa Tervisespordikeskus</t>
  </si>
  <si>
    <t>ligipääsetavuse tagamine</t>
  </si>
  <si>
    <t>amortiseerunud kütte- ja veetorustike avariiline remont</t>
  </si>
  <si>
    <t>elektrisüsteemide avariiline remont</t>
  </si>
  <si>
    <t>SA A.H.Tammsaare Muuseum Vargamäel</t>
  </si>
  <si>
    <t>puitlaastkatuse puhastamine, paikamine ja tõrvamine</t>
  </si>
  <si>
    <t>veranda ukse renoveermine</t>
  </si>
  <si>
    <t>muuseumi territoorium, Vetepere küla, Järva vald</t>
  </si>
  <si>
    <t>roigasaia ja väravate parandamine</t>
  </si>
  <si>
    <r>
      <rPr>
        <b/>
        <sz val="10"/>
        <rFont val="Calibri"/>
        <family val="2"/>
        <charset val="186"/>
        <scheme val="minor"/>
      </rPr>
      <t>Lisa 3 Kultuurim</t>
    </r>
    <r>
      <rPr>
        <b/>
        <sz val="10"/>
        <color theme="1"/>
        <rFont val="Calibri"/>
        <family val="2"/>
        <charset val="186"/>
        <scheme val="minor"/>
      </rPr>
      <t>inisteeriumi valitsemisala 2026. aasta remondifondi vahendite detailne jaotus asutuste ja tööde lõikes.</t>
    </r>
  </si>
  <si>
    <t>2026 eraldatav summa</t>
  </si>
  <si>
    <t>VV liigendus</t>
  </si>
  <si>
    <t>SA Eesti Meremuuseum</t>
  </si>
  <si>
    <t>Vesilennuki 6/8, Tallinn</t>
  </si>
  <si>
    <t>kaide avariiremont</t>
  </si>
  <si>
    <t>aprill</t>
  </si>
  <si>
    <t>SA Südalinna Teater</t>
  </si>
  <si>
    <t>teatrihoone, Vabaduse väljak 5, Tallinn</t>
  </si>
  <si>
    <t>teatrihoone tuleohutusega seotud puuduste kõrvaldamine</t>
  </si>
  <si>
    <t>Kiigeplatsi katuse tugitalade vahetus</t>
  </si>
  <si>
    <t>Pulga ja Köstriaseme talude rehealuste liigniiskusest tingitud põranda- ja palgitööd</t>
  </si>
  <si>
    <t>Korsi, Ruhnu</t>
  </si>
  <si>
    <t>Korsi talu vee- ja kanalisatsioonisüsteemi trasside rajamine ja elektritööde I etapp</t>
  </si>
  <si>
    <t>SA Rakvere Teatrimaja</t>
  </si>
  <si>
    <t>Rakvere Teatri peahoone, Kreutzwaldi 2, Rakvere</t>
  </si>
  <si>
    <t>peahoone amortiseerunud küttesüsteemi remont</t>
  </si>
  <si>
    <t>** Toetus on grupierandiga hõlmatud riigiabi Euroopa Komisjoni määruse (EL) nr 651/2014 artikli 53 tähenduses.</t>
  </si>
  <si>
    <t>* Toetus on grupierandiga hõlmatud riigiabi Euroopa Komisjoni määruse (EL) nr 651/2014 artikli 55 tähenduses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</si>
</sst>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3" fontId="5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left" vertical="top" wrapText="1"/>
    </xf>
    <xf numFmtId="3" fontId="1" fillId="0" borderId="0" xfId="0" applyNumberFormat="1" applyFont="1"/>
    <xf numFmtId="0" fontId="3" fillId="0" borderId="2" xfId="0" applyFont="1" applyBorder="1" applyAlignment="1">
      <alignment vertical="top" wrapText="1"/>
    </xf>
    <xf numFmtId="3" fontId="4" fillId="0" borderId="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top" wrapText="1"/>
    </xf>
    <xf numFmtId="0" fontId="5" fillId="0" borderId="2" xfId="1" applyFont="1" applyBorder="1" applyAlignment="1">
      <alignment vertical="top" wrapText="1"/>
    </xf>
    <xf numFmtId="0" fontId="4" fillId="0" borderId="2" xfId="1" applyFont="1" applyBorder="1" applyAlignment="1">
      <alignment vertical="top" wrapText="1"/>
    </xf>
    <xf numFmtId="3" fontId="4" fillId="0" borderId="2" xfId="1" applyNumberFormat="1" applyFont="1" applyBorder="1" applyAlignment="1">
      <alignment horizontal="right" vertical="top" wrapText="1"/>
    </xf>
    <xf numFmtId="0" fontId="1" fillId="0" borderId="0" xfId="0" applyFont="1"/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3" fontId="5" fillId="3" borderId="2" xfId="0" applyNumberFormat="1" applyFont="1" applyFill="1" applyBorder="1" applyAlignment="1">
      <alignment horizontal="right" vertical="top"/>
    </xf>
    <xf numFmtId="0" fontId="5" fillId="3" borderId="2" xfId="1" applyFont="1" applyFill="1" applyBorder="1" applyAlignment="1">
      <alignment vertical="top" wrapText="1"/>
    </xf>
    <xf numFmtId="0" fontId="4" fillId="3" borderId="2" xfId="1" applyFont="1" applyFill="1" applyBorder="1" applyAlignment="1">
      <alignment vertical="top" wrapText="1"/>
    </xf>
    <xf numFmtId="3" fontId="4" fillId="3" borderId="2" xfId="1" applyNumberFormat="1" applyFont="1" applyFill="1" applyBorder="1" applyAlignment="1">
      <alignment horizontal="right" vertical="top" wrapText="1"/>
    </xf>
  </cellXfs>
  <cellStyles count="2">
    <cellStyle name="Excel Built-in Normal" xfId="1" xr:uid="{51EEAA47-04D4-4705-9AEA-18420605507F}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5969B-21FC-4A66-9F90-7FCCBB467237}">
  <sheetPr>
    <pageSetUpPr fitToPage="1"/>
  </sheetPr>
  <dimension ref="A1:F36"/>
  <sheetViews>
    <sheetView tabSelected="1" workbookViewId="0">
      <selection activeCell="B42" sqref="B42"/>
    </sheetView>
  </sheetViews>
  <sheetFormatPr defaultColWidth="9.28515625" defaultRowHeight="12.75" x14ac:dyDescent="0.2"/>
  <cols>
    <col min="1" max="1" width="25.28515625" style="1" customWidth="1"/>
    <col min="2" max="3" width="40.28515625" style="1" customWidth="1"/>
    <col min="4" max="4" width="14" style="1" customWidth="1"/>
    <col min="5" max="5" width="7.140625" style="2" bestFit="1" customWidth="1"/>
    <col min="6" max="16384" width="9.28515625" style="1"/>
  </cols>
  <sheetData>
    <row r="1" spans="1:6" x14ac:dyDescent="0.2">
      <c r="A1" s="17" t="s">
        <v>63</v>
      </c>
    </row>
    <row r="2" spans="1:6" ht="13.5" thickBot="1" x14ac:dyDescent="0.25"/>
    <row r="3" spans="1:6" ht="26.25" thickBot="1" x14ac:dyDescent="0.25">
      <c r="A3" s="3" t="s">
        <v>0</v>
      </c>
      <c r="B3" s="4" t="s">
        <v>1</v>
      </c>
      <c r="C3" s="5" t="s">
        <v>2</v>
      </c>
      <c r="D3" s="5" t="s">
        <v>64</v>
      </c>
      <c r="E3" s="2" t="s">
        <v>3</v>
      </c>
    </row>
    <row r="4" spans="1:6" ht="25.5" x14ac:dyDescent="0.2">
      <c r="A4" s="6" t="s">
        <v>4</v>
      </c>
      <c r="B4" s="6" t="s">
        <v>29</v>
      </c>
      <c r="C4" s="7" t="s">
        <v>56</v>
      </c>
      <c r="D4" s="8">
        <v>60000</v>
      </c>
    </row>
    <row r="5" spans="1:6" ht="25.5" x14ac:dyDescent="0.2">
      <c r="A5" s="6" t="s">
        <v>4</v>
      </c>
      <c r="B5" s="11" t="s">
        <v>29</v>
      </c>
      <c r="C5" s="7" t="s">
        <v>57</v>
      </c>
      <c r="D5" s="8">
        <v>45000</v>
      </c>
    </row>
    <row r="6" spans="1:6" ht="25.5" x14ac:dyDescent="0.2">
      <c r="A6" s="6" t="s">
        <v>58</v>
      </c>
      <c r="B6" s="11" t="s">
        <v>6</v>
      </c>
      <c r="C6" s="7" t="s">
        <v>59</v>
      </c>
      <c r="D6" s="8">
        <v>10290</v>
      </c>
    </row>
    <row r="7" spans="1:6" ht="25.5" x14ac:dyDescent="0.2">
      <c r="A7" s="6" t="s">
        <v>58</v>
      </c>
      <c r="B7" s="11" t="s">
        <v>6</v>
      </c>
      <c r="C7" s="7" t="s">
        <v>60</v>
      </c>
      <c r="D7" s="8">
        <v>3000</v>
      </c>
    </row>
    <row r="8" spans="1:6" ht="25.5" x14ac:dyDescent="0.2">
      <c r="A8" s="6" t="s">
        <v>58</v>
      </c>
      <c r="B8" s="11" t="s">
        <v>61</v>
      </c>
      <c r="C8" s="7" t="s">
        <v>62</v>
      </c>
      <c r="D8" s="8">
        <v>6000</v>
      </c>
    </row>
    <row r="9" spans="1:6" x14ac:dyDescent="0.2">
      <c r="A9" s="18" t="s">
        <v>66</v>
      </c>
      <c r="B9" s="19" t="s">
        <v>67</v>
      </c>
      <c r="C9" s="20" t="s">
        <v>68</v>
      </c>
      <c r="D9" s="21">
        <v>50000</v>
      </c>
      <c r="E9" s="2" t="s">
        <v>5</v>
      </c>
      <c r="F9" s="1" t="s">
        <v>69</v>
      </c>
    </row>
    <row r="10" spans="1:6" ht="25.5" x14ac:dyDescent="0.2">
      <c r="A10" s="6" t="s">
        <v>7</v>
      </c>
      <c r="B10" s="11" t="s">
        <v>8</v>
      </c>
      <c r="C10" s="7" t="s">
        <v>31</v>
      </c>
      <c r="D10" s="12">
        <v>25000</v>
      </c>
      <c r="E10" s="2" t="s">
        <v>5</v>
      </c>
    </row>
    <row r="11" spans="1:6" ht="25.5" x14ac:dyDescent="0.2">
      <c r="A11" s="13" t="s">
        <v>7</v>
      </c>
      <c r="B11" s="11" t="s">
        <v>9</v>
      </c>
      <c r="C11" s="7" t="s">
        <v>10</v>
      </c>
      <c r="D11" s="12">
        <v>25000</v>
      </c>
      <c r="E11" s="2" t="s">
        <v>5</v>
      </c>
    </row>
    <row r="12" spans="1:6" ht="25.5" x14ac:dyDescent="0.2">
      <c r="A12" s="6" t="s">
        <v>7</v>
      </c>
      <c r="B12" s="14" t="s">
        <v>9</v>
      </c>
      <c r="C12" s="15" t="s">
        <v>32</v>
      </c>
      <c r="D12" s="16">
        <v>42000</v>
      </c>
      <c r="E12" s="2" t="s">
        <v>5</v>
      </c>
    </row>
    <row r="13" spans="1:6" ht="25.5" x14ac:dyDescent="0.2">
      <c r="A13" s="6" t="s">
        <v>7</v>
      </c>
      <c r="B13" s="14" t="s">
        <v>9</v>
      </c>
      <c r="C13" s="15" t="s">
        <v>33</v>
      </c>
      <c r="D13" s="16">
        <v>10000</v>
      </c>
      <c r="E13" s="2" t="s">
        <v>5</v>
      </c>
    </row>
    <row r="14" spans="1:6" ht="25.5" x14ac:dyDescent="0.2">
      <c r="A14" s="18" t="s">
        <v>7</v>
      </c>
      <c r="B14" s="22" t="s">
        <v>9</v>
      </c>
      <c r="C14" s="23" t="s">
        <v>73</v>
      </c>
      <c r="D14" s="24">
        <v>15000</v>
      </c>
      <c r="E14" s="2" t="s">
        <v>5</v>
      </c>
      <c r="F14" s="1" t="s">
        <v>69</v>
      </c>
    </row>
    <row r="15" spans="1:6" ht="25.5" x14ac:dyDescent="0.2">
      <c r="A15" s="18" t="s">
        <v>7</v>
      </c>
      <c r="B15" s="22" t="s">
        <v>9</v>
      </c>
      <c r="C15" s="23" t="s">
        <v>74</v>
      </c>
      <c r="D15" s="24">
        <v>46000</v>
      </c>
      <c r="E15" s="2" t="s">
        <v>5</v>
      </c>
      <c r="F15" s="1" t="s">
        <v>69</v>
      </c>
    </row>
    <row r="16" spans="1:6" ht="25.5" x14ac:dyDescent="0.2">
      <c r="A16" s="6" t="s">
        <v>11</v>
      </c>
      <c r="B16" s="14" t="s">
        <v>12</v>
      </c>
      <c r="C16" s="15" t="s">
        <v>34</v>
      </c>
      <c r="D16" s="16">
        <v>95000</v>
      </c>
      <c r="E16" s="2" t="s">
        <v>5</v>
      </c>
    </row>
    <row r="17" spans="1:6" ht="25.5" x14ac:dyDescent="0.2">
      <c r="A17" s="6" t="s">
        <v>11</v>
      </c>
      <c r="B17" s="14" t="s">
        <v>35</v>
      </c>
      <c r="C17" s="15" t="s">
        <v>36</v>
      </c>
      <c r="D17" s="16">
        <v>30000</v>
      </c>
      <c r="E17" s="2" t="s">
        <v>5</v>
      </c>
    </row>
    <row r="18" spans="1:6" ht="25.5" x14ac:dyDescent="0.2">
      <c r="A18" s="6" t="s">
        <v>13</v>
      </c>
      <c r="B18" s="14" t="s">
        <v>37</v>
      </c>
      <c r="C18" s="15" t="s">
        <v>38</v>
      </c>
      <c r="D18" s="16">
        <v>17000</v>
      </c>
      <c r="E18" s="2" t="s">
        <v>5</v>
      </c>
    </row>
    <row r="19" spans="1:6" ht="38.25" x14ac:dyDescent="0.2">
      <c r="A19" s="6" t="s">
        <v>13</v>
      </c>
      <c r="B19" s="14" t="s">
        <v>39</v>
      </c>
      <c r="C19" s="15" t="s">
        <v>40</v>
      </c>
      <c r="D19" s="16">
        <v>6500</v>
      </c>
      <c r="E19" s="2" t="s">
        <v>5</v>
      </c>
    </row>
    <row r="20" spans="1:6" x14ac:dyDescent="0.2">
      <c r="A20" s="6" t="s">
        <v>14</v>
      </c>
      <c r="B20" s="14" t="s">
        <v>41</v>
      </c>
      <c r="C20" s="15" t="s">
        <v>42</v>
      </c>
      <c r="D20" s="16">
        <v>70000</v>
      </c>
      <c r="E20" s="2" t="s">
        <v>5</v>
      </c>
      <c r="F20" s="1" t="s">
        <v>65</v>
      </c>
    </row>
    <row r="21" spans="1:6" ht="25.5" x14ac:dyDescent="0.2">
      <c r="A21" s="18" t="s">
        <v>14</v>
      </c>
      <c r="B21" s="22" t="s">
        <v>75</v>
      </c>
      <c r="C21" s="23" t="s">
        <v>76</v>
      </c>
      <c r="D21" s="24">
        <v>45000</v>
      </c>
      <c r="E21" s="2" t="s">
        <v>5</v>
      </c>
      <c r="F21" s="1" t="s">
        <v>69</v>
      </c>
    </row>
    <row r="22" spans="1:6" ht="25.5" x14ac:dyDescent="0.2">
      <c r="A22" s="6" t="s">
        <v>15</v>
      </c>
      <c r="B22" s="14" t="s">
        <v>43</v>
      </c>
      <c r="C22" s="15" t="s">
        <v>44</v>
      </c>
      <c r="D22" s="16">
        <v>70000</v>
      </c>
      <c r="E22" s="2" t="s">
        <v>5</v>
      </c>
    </row>
    <row r="23" spans="1:6" ht="25.5" x14ac:dyDescent="0.2">
      <c r="A23" s="6" t="s">
        <v>16</v>
      </c>
      <c r="B23" s="14" t="s">
        <v>45</v>
      </c>
      <c r="C23" s="15" t="s">
        <v>46</v>
      </c>
      <c r="D23" s="16">
        <v>11966</v>
      </c>
      <c r="E23" s="2" t="s">
        <v>5</v>
      </c>
    </row>
    <row r="24" spans="1:6" ht="25.5" x14ac:dyDescent="0.2">
      <c r="A24" s="6" t="s">
        <v>16</v>
      </c>
      <c r="B24" s="14" t="s">
        <v>47</v>
      </c>
      <c r="C24" s="15" t="s">
        <v>48</v>
      </c>
      <c r="D24" s="16">
        <v>60192</v>
      </c>
      <c r="E24" s="2" t="s">
        <v>5</v>
      </c>
    </row>
    <row r="25" spans="1:6" ht="25.5" x14ac:dyDescent="0.2">
      <c r="A25" s="6" t="s">
        <v>17</v>
      </c>
      <c r="B25" s="14" t="s">
        <v>18</v>
      </c>
      <c r="C25" s="15" t="s">
        <v>49</v>
      </c>
      <c r="D25" s="16">
        <v>75000</v>
      </c>
      <c r="E25" s="2" t="s">
        <v>5</v>
      </c>
    </row>
    <row r="26" spans="1:6" x14ac:dyDescent="0.2">
      <c r="A26" s="6" t="s">
        <v>17</v>
      </c>
      <c r="B26" s="14" t="s">
        <v>18</v>
      </c>
      <c r="C26" s="15" t="s">
        <v>50</v>
      </c>
      <c r="D26" s="16">
        <v>22000</v>
      </c>
      <c r="E26" s="2" t="s">
        <v>5</v>
      </c>
    </row>
    <row r="27" spans="1:6" x14ac:dyDescent="0.2">
      <c r="A27" s="6" t="s">
        <v>19</v>
      </c>
      <c r="B27" s="14" t="s">
        <v>20</v>
      </c>
      <c r="C27" s="15" t="s">
        <v>51</v>
      </c>
      <c r="D27" s="16">
        <v>60000</v>
      </c>
    </row>
    <row r="28" spans="1:6" x14ac:dyDescent="0.2">
      <c r="A28" s="18" t="s">
        <v>77</v>
      </c>
      <c r="B28" s="22" t="s">
        <v>78</v>
      </c>
      <c r="C28" s="23" t="s">
        <v>79</v>
      </c>
      <c r="D28" s="24">
        <v>125000</v>
      </c>
      <c r="F28" s="1" t="s">
        <v>69</v>
      </c>
    </row>
    <row r="29" spans="1:6" ht="25.5" x14ac:dyDescent="0.2">
      <c r="A29" s="18" t="s">
        <v>70</v>
      </c>
      <c r="B29" s="22" t="s">
        <v>71</v>
      </c>
      <c r="C29" s="23" t="s">
        <v>72</v>
      </c>
      <c r="D29" s="24">
        <v>10806</v>
      </c>
      <c r="F29" s="1" t="s">
        <v>69</v>
      </c>
    </row>
    <row r="30" spans="1:6" x14ac:dyDescent="0.2">
      <c r="A30" s="6" t="s">
        <v>21</v>
      </c>
      <c r="B30" s="14" t="s">
        <v>22</v>
      </c>
      <c r="C30" s="15" t="s">
        <v>52</v>
      </c>
      <c r="D30" s="16">
        <v>45000</v>
      </c>
      <c r="E30" s="2" t="s">
        <v>5</v>
      </c>
    </row>
    <row r="31" spans="1:6" ht="25.5" x14ac:dyDescent="0.2">
      <c r="A31" s="6" t="s">
        <v>23</v>
      </c>
      <c r="B31" s="14" t="s">
        <v>30</v>
      </c>
      <c r="C31" s="15" t="s">
        <v>53</v>
      </c>
      <c r="D31" s="16">
        <v>95700</v>
      </c>
      <c r="E31" s="2" t="s">
        <v>24</v>
      </c>
      <c r="F31" s="1" t="s">
        <v>65</v>
      </c>
    </row>
    <row r="32" spans="1:6" ht="25.5" x14ac:dyDescent="0.2">
      <c r="A32" s="6" t="s">
        <v>25</v>
      </c>
      <c r="B32" s="14" t="s">
        <v>54</v>
      </c>
      <c r="C32" s="15" t="s">
        <v>55</v>
      </c>
      <c r="D32" s="16">
        <v>60000</v>
      </c>
      <c r="E32" s="2" t="s">
        <v>24</v>
      </c>
    </row>
    <row r="33" spans="1:4" x14ac:dyDescent="0.2">
      <c r="A33" s="6" t="s">
        <v>26</v>
      </c>
      <c r="B33" s="6" t="s">
        <v>27</v>
      </c>
      <c r="C33" s="9" t="s">
        <v>28</v>
      </c>
      <c r="D33" s="16">
        <f>455352-291806</f>
        <v>163546</v>
      </c>
    </row>
    <row r="34" spans="1:4" x14ac:dyDescent="0.2">
      <c r="D34" s="10">
        <f>SUM(D4:D33)</f>
        <v>1400000</v>
      </c>
    </row>
    <row r="35" spans="1:4" x14ac:dyDescent="0.2">
      <c r="A35" s="1" t="s">
        <v>81</v>
      </c>
      <c r="D35" s="10"/>
    </row>
    <row r="36" spans="1:4" x14ac:dyDescent="0.2">
      <c r="A36" s="1" t="s">
        <v>80</v>
      </c>
    </row>
  </sheetData>
  <autoFilter ref="A3:F34" xr:uid="{A885969B-21FC-4A66-9F90-7FCCBB467237}"/>
  <pageMargins left="0.51181102362204722" right="0.11811023622047245" top="0.74803149606299213" bottom="0.74803149606299213" header="0.31496062992125984" footer="0.31496062992125984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  <Kataloogiomanik xmlns="4ef69ebd-a3b4-40e8-8ee7-36ccf8960234">
      <UserInfo>
        <DisplayName/>
        <AccountId xsi:nil="true"/>
        <AccountType/>
      </UserInfo>
    </Kataloogiomanik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20" ma:contentTypeDescription="Loo uus dokument" ma:contentTypeScope="" ma:versionID="82d9272021f7e866dad131b3f3e0b2bf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3c9b910d8065154eeaae32f5a387f719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61BE3C-C2F2-4253-88DE-22797170370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d334cad-d1a5-4c9f-b609-04d525d13fb3"/>
    <ds:schemaRef ds:uri="6b6726b1-9b0b-47e5-b90b-c011c5fa9bdc"/>
    <ds:schemaRef ds:uri="e5f4e9e3-1714-4860-8510-4efb9f6633f0"/>
    <ds:schemaRef ds:uri="4ef69ebd-a3b4-40e8-8ee7-36ccf8960234"/>
  </ds:schemaRefs>
</ds:datastoreItem>
</file>

<file path=customXml/itemProps2.xml><?xml version="1.0" encoding="utf-8"?>
<ds:datastoreItem xmlns:ds="http://schemas.openxmlformats.org/officeDocument/2006/customXml" ds:itemID="{0EB2BA30-6FC6-483D-9736-48DB5CE741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BF4391-B21E-483B-9ED9-B2F94320A5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2026 remondifond</vt:lpstr>
      <vt:lpstr>'2026 remondifond'!Prinditiitlid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Riina Uljas</dc:creator>
  <cp:keywords/>
  <dc:description/>
  <cp:lastModifiedBy>Riina Uljas - KUM</cp:lastModifiedBy>
  <cp:revision/>
  <cp:lastPrinted>2025-05-26T07:41:23Z</cp:lastPrinted>
  <dcterms:created xsi:type="dcterms:W3CDTF">2024-12-27T08:55:35Z</dcterms:created>
  <dcterms:modified xsi:type="dcterms:W3CDTF">2026-04-28T08:46:04Z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0x010100C93E91FABE94BE4CA50E06787B85AB13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2025-12-12T09:45:24Z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8adeb9ff-28de-4e4b-b044-fce6c0832aa4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