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eenuste KOORDINAATORI töökaust\1. EHK leping\Lepingu_lisad\"/>
    </mc:Choice>
  </mc:AlternateContent>
  <xr:revisionPtr revIDLastSave="0" documentId="13_ncr:1_{D85439C6-3261-4A2B-B305-E63F554D2CCC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Erihoolek_arve sisuline näidis" sheetId="2" r:id="rId1"/>
    <sheet name="ÖK arve näidis" sheetId="6" r:id="rId2"/>
    <sheet name="Kreeditarve näidis" sheetId="3" r:id="rId3"/>
    <sheet name="omaos_puudu_arve näidi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2" l="1"/>
  <c r="E24" i="2" l="1"/>
  <c r="E23" i="2" l="1"/>
  <c r="E22" i="6" l="1"/>
  <c r="E20" i="6"/>
  <c r="E24" i="6" l="1"/>
  <c r="E26" i="2"/>
  <c r="E22" i="2"/>
  <c r="E20" i="2"/>
  <c r="E27" i="2" l="1"/>
  <c r="E24" i="5"/>
  <c r="E18" i="3"/>
  <c r="E19" i="3" s="1"/>
</calcChain>
</file>

<file path=xl/sharedStrings.xml><?xml version="1.0" encoding="utf-8"?>
<sst xmlns="http://schemas.openxmlformats.org/spreadsheetml/2006/main" count="165" uniqueCount="61">
  <si>
    <t>Sotsiaalkindlustusamet</t>
  </si>
  <si>
    <t>nimi</t>
  </si>
  <si>
    <t>aadress</t>
  </si>
  <si>
    <t>reg nr</t>
  </si>
  <si>
    <t>15092 TALLINN</t>
  </si>
  <si>
    <t>viitenumber</t>
  </si>
  <si>
    <t xml:space="preserve">ARVE  nr  </t>
  </si>
  <si>
    <t>Teenuse nimetus</t>
  </si>
  <si>
    <t>Toetatud elamine</t>
  </si>
  <si>
    <t>Igapäevaelu toetamine</t>
  </si>
  <si>
    <t>Arve koostaja</t>
  </si>
  <si>
    <t>...................................</t>
  </si>
  <si>
    <t>ees- ja perekonnanimi</t>
  </si>
  <si>
    <t>Ühik</t>
  </si>
  <si>
    <t>Makse saaja:</t>
  </si>
  <si>
    <t>NÄIDIS</t>
  </si>
  <si>
    <t>tel:</t>
  </si>
  <si>
    <t>Arve esitaja:</t>
  </si>
  <si>
    <t>Arve saaja:</t>
  </si>
  <si>
    <t>Teenuse osutamise periood</t>
  </si>
  <si>
    <t>Kogus</t>
  </si>
  <si>
    <t>Isik</t>
  </si>
  <si>
    <t>Ühiku maksumus</t>
  </si>
  <si>
    <t>Summa</t>
  </si>
  <si>
    <t xml:space="preserve">KREEDITARVE  nr  </t>
  </si>
  <si>
    <t>Lisa: arvele 15 teenust saanud isikute nimekiri ... lehel</t>
  </si>
  <si>
    <t>kuu</t>
  </si>
  <si>
    <t>x</t>
  </si>
  <si>
    <t xml:space="preserve">Kokku </t>
  </si>
  <si>
    <t>Kuu</t>
  </si>
  <si>
    <t>Nimetus</t>
  </si>
  <si>
    <t>Lisa: arvele 23 teenust saanud isikute nimekiri ... lehel</t>
  </si>
  <si>
    <t>Arve kpv</t>
  </si>
  <si>
    <t>Lisa: KR arve 91 teenust saanud isikute nimekiri ... lehel</t>
  </si>
  <si>
    <t>Mahaarvamine 5% ajutise äraoleku eest</t>
  </si>
  <si>
    <t>NB!</t>
  </si>
  <si>
    <t>Arvete summad vormistada kaks kohta pärast koma.</t>
  </si>
  <si>
    <t>EE221034021931</t>
  </si>
  <si>
    <t>IBAN</t>
  </si>
  <si>
    <t>Makse tähtaeg</t>
  </si>
  <si>
    <t>Arve peab olema unikaalse arve numbriga s.h ka parandatud arve korral.</t>
  </si>
  <si>
    <t xml:space="preserve">Erihoolekande arvete kogused vormistada mitte pikemad kui kolm kohta peale koma. </t>
  </si>
  <si>
    <t>Igapäevaelu toetamise päeva- ja nädalahoiu teenus</t>
  </si>
  <si>
    <t>Päev</t>
  </si>
  <si>
    <t>Öö/ööpäev</t>
  </si>
  <si>
    <t>Mahaarvamine 5% ajutise äraoleku eest näidata eraldi real teenuse all igapäevaelu toetamise, töötamise toetamise, toetatud elamise, kogukonnas elamise ja ööpäevaringse erihooldusteenuse osas.</t>
  </si>
  <si>
    <t>Igapäevaelu toetamise päeva- ja nädalahoiu teenuse kasutamata teenuskoha tasu</t>
  </si>
  <si>
    <t xml:space="preserve">Erihoolekande omaosaluse puuduolev osa ööpäevane erihooldusteenus  </t>
  </si>
  <si>
    <t xml:space="preserve">Erihoolekande omaosaluse puuduolev osa  sügava liitpuudega </t>
  </si>
  <si>
    <t>Erihoolekande omaosaluse puuduolev osa  kohtumäärusega</t>
  </si>
  <si>
    <t>Erihoolekande omaosaluse puuduolev osa  kogukonnas elamisega</t>
  </si>
  <si>
    <t>Erihoolekande omaosaluse puuduolev osa ebast. remis. isikule</t>
  </si>
  <si>
    <t>EE80243366....</t>
  </si>
  <si>
    <t>Paldiski mnt 80</t>
  </si>
  <si>
    <t>Ööpäevaringne erihooldus kohtumäärusega isikule</t>
  </si>
  <si>
    <t>ÖK täitmata kohad</t>
  </si>
  <si>
    <t>Mahaarvamine 5% ÖK täitmata kohtade eest</t>
  </si>
  <si>
    <t>Kreedit arvele nr. 15</t>
  </si>
  <si>
    <t>jaanuar</t>
  </si>
  <si>
    <t>jaanuar 2023</t>
  </si>
  <si>
    <t>Jaanuar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</si>
</sst>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21" x14ac:knownFonts="1">
    <font>
      <sz val="10"/>
      <color indexed="8"/>
      <name val="MS Sans Serif"/>
    </font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9.85"/>
      <color indexed="8"/>
      <name val="Times New Roman"/>
      <family val="1"/>
    </font>
    <font>
      <sz val="10"/>
      <color indexed="8"/>
      <name val="Times New Roman"/>
      <family val="1"/>
      <charset val="186"/>
    </font>
    <font>
      <sz val="11"/>
      <color indexed="8"/>
      <name val="Times New Roman"/>
      <family val="1"/>
    </font>
    <font>
      <b/>
      <sz val="14"/>
      <color indexed="8"/>
      <name val="Times New Roman"/>
      <family val="1"/>
      <charset val="186"/>
    </font>
    <font>
      <u/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8"/>
      <name val="Arial"/>
      <family val="2"/>
    </font>
    <font>
      <i/>
      <sz val="11"/>
      <color indexed="8"/>
      <name val="Arial"/>
      <family val="2"/>
    </font>
    <font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" fontId="4" fillId="0" borderId="0" xfId="0" applyNumberFormat="1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NumberFormat="1" applyFont="1" applyFill="1" applyBorder="1" applyAlignment="1" applyProtection="1"/>
    <xf numFmtId="0" fontId="7" fillId="0" borderId="0" xfId="0" applyFont="1" applyAlignment="1">
      <alignment horizontal="left" vertical="center"/>
    </xf>
    <xf numFmtId="0" fontId="9" fillId="0" borderId="0" xfId="0" applyNumberFormat="1" applyFont="1" applyFill="1" applyBorder="1" applyAlignment="1" applyProtection="1"/>
    <xf numFmtId="14" fontId="4" fillId="0" borderId="0" xfId="0" applyNumberFormat="1" applyFont="1" applyFill="1" applyBorder="1" applyAlignment="1" applyProtection="1"/>
    <xf numFmtId="1" fontId="6" fillId="0" borderId="0" xfId="0" applyNumberFormat="1" applyFont="1" applyFill="1" applyBorder="1" applyAlignment="1" applyProtection="1"/>
    <xf numFmtId="1" fontId="10" fillId="0" borderId="0" xfId="0" applyNumberFormat="1" applyFont="1" applyFill="1" applyBorder="1" applyAlignment="1" applyProtection="1"/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>
      <alignment wrapText="1"/>
    </xf>
    <xf numFmtId="0" fontId="12" fillId="0" borderId="3" xfId="0" applyNumberFormat="1" applyFont="1" applyFill="1" applyBorder="1" applyAlignment="1" applyProtection="1">
      <alignment wrapText="1"/>
    </xf>
    <xf numFmtId="0" fontId="4" fillId="0" borderId="3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/>
    <xf numFmtId="14" fontId="4" fillId="0" borderId="0" xfId="0" applyNumberFormat="1" applyFont="1" applyFill="1" applyBorder="1" applyAlignment="1" applyProtection="1">
      <alignment horizontal="right"/>
    </xf>
    <xf numFmtId="0" fontId="8" fillId="0" borderId="2" xfId="0" applyNumberFormat="1" applyFont="1" applyFill="1" applyBorder="1" applyAlignment="1" applyProtection="1"/>
    <xf numFmtId="3" fontId="12" fillId="0" borderId="3" xfId="0" applyNumberFormat="1" applyFont="1" applyFill="1" applyBorder="1" applyAlignment="1" applyProtection="1">
      <alignment horizont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3" fontId="14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Font="1" applyBorder="1" applyAlignment="1">
      <alignment wrapText="1"/>
    </xf>
    <xf numFmtId="3" fontId="14" fillId="0" borderId="3" xfId="0" applyNumberFormat="1" applyFont="1" applyFill="1" applyBorder="1" applyAlignment="1" applyProtection="1">
      <alignment horizontal="center" wrapText="1"/>
    </xf>
    <xf numFmtId="0" fontId="14" fillId="0" borderId="3" xfId="0" applyNumberFormat="1" applyFont="1" applyFill="1" applyBorder="1" applyAlignment="1" applyProtection="1">
      <alignment horizontal="center"/>
    </xf>
    <xf numFmtId="4" fontId="14" fillId="0" borderId="3" xfId="0" applyNumberFormat="1" applyFont="1" applyFill="1" applyBorder="1" applyAlignment="1" applyProtection="1">
      <alignment wrapText="1"/>
    </xf>
    <xf numFmtId="0" fontId="14" fillId="0" borderId="3" xfId="0" applyFont="1" applyFill="1" applyBorder="1" applyAlignment="1">
      <alignment wrapText="1"/>
    </xf>
    <xf numFmtId="0" fontId="15" fillId="0" borderId="3" xfId="1" applyFont="1" applyFill="1" applyBorder="1" applyAlignment="1">
      <alignment wrapText="1"/>
    </xf>
    <xf numFmtId="0" fontId="16" fillId="0" borderId="3" xfId="0" applyFont="1" applyFill="1" applyBorder="1" applyAlignment="1">
      <alignment wrapText="1"/>
    </xf>
    <xf numFmtId="0" fontId="16" fillId="0" borderId="0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Border="1" applyAlignment="1" applyProtection="1"/>
    <xf numFmtId="0" fontId="17" fillId="0" borderId="0" xfId="0" applyFont="1" applyAlignment="1">
      <alignment vertical="center"/>
    </xf>
    <xf numFmtId="0" fontId="14" fillId="0" borderId="3" xfId="0" applyNumberFormat="1" applyFont="1" applyFill="1" applyBorder="1" applyAlignment="1" applyProtection="1">
      <alignment horizontal="right" vertical="top" wrapText="1"/>
    </xf>
    <xf numFmtId="0" fontId="14" fillId="0" borderId="3" xfId="0" applyNumberFormat="1" applyFont="1" applyFill="1" applyBorder="1" applyAlignment="1" applyProtection="1"/>
    <xf numFmtId="0" fontId="14" fillId="0" borderId="3" xfId="0" applyNumberFormat="1" applyFont="1" applyFill="1" applyBorder="1" applyAlignment="1" applyProtection="1">
      <alignment vertical="top" wrapText="1"/>
    </xf>
    <xf numFmtId="0" fontId="14" fillId="0" borderId="3" xfId="0" applyNumberFormat="1" applyFont="1" applyFill="1" applyBorder="1" applyAlignment="1" applyProtection="1">
      <alignment vertical="center" wrapText="1"/>
    </xf>
    <xf numFmtId="4" fontId="14" fillId="0" borderId="3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 applyBorder="1" applyAlignment="1" applyProtection="1"/>
    <xf numFmtId="0" fontId="14" fillId="0" borderId="0" xfId="0" applyFont="1" applyAlignment="1">
      <alignment vertical="center"/>
    </xf>
    <xf numFmtId="2" fontId="14" fillId="0" borderId="0" xfId="0" applyNumberFormat="1" applyFont="1" applyAlignment="1">
      <alignment horizontal="left" vertical="center"/>
    </xf>
    <xf numFmtId="165" fontId="14" fillId="0" borderId="0" xfId="0" applyNumberFormat="1" applyFont="1" applyFill="1" applyBorder="1" applyAlignment="1" applyProtection="1"/>
    <xf numFmtId="2" fontId="17" fillId="0" borderId="0" xfId="0" applyNumberFormat="1" applyFont="1" applyAlignment="1">
      <alignment horizontal="right" vertical="center"/>
    </xf>
    <xf numFmtId="0" fontId="17" fillId="0" borderId="2" xfId="0" applyNumberFormat="1" applyFont="1" applyFill="1" applyBorder="1" applyAlignment="1" applyProtection="1"/>
    <xf numFmtId="2" fontId="14" fillId="0" borderId="0" xfId="0" applyNumberFormat="1" applyFont="1" applyFill="1" applyBorder="1" applyAlignment="1" applyProtection="1"/>
    <xf numFmtId="49" fontId="14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2" fontId="17" fillId="0" borderId="0" xfId="0" applyNumberFormat="1" applyFont="1" applyFill="1" applyBorder="1" applyAlignment="1" applyProtection="1"/>
    <xf numFmtId="1" fontId="14" fillId="0" borderId="0" xfId="0" applyNumberFormat="1" applyFont="1" applyFill="1" applyBorder="1" applyAlignment="1" applyProtection="1"/>
    <xf numFmtId="14" fontId="14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164" fontId="14" fillId="0" borderId="0" xfId="0" applyNumberFormat="1" applyFont="1" applyAlignment="1">
      <alignment horizontal="right" vertical="center"/>
    </xf>
    <xf numFmtId="0" fontId="20" fillId="0" borderId="0" xfId="0" applyNumberFormat="1" applyFont="1" applyFill="1" applyBorder="1" applyAlignment="1" applyProtection="1">
      <alignment horizontal="center"/>
    </xf>
    <xf numFmtId="2" fontId="17" fillId="0" borderId="0" xfId="0" applyNumberFormat="1" applyFont="1" applyFill="1" applyBorder="1" applyAlignment="1" applyProtection="1">
      <alignment horizontal="right"/>
    </xf>
    <xf numFmtId="165" fontId="14" fillId="0" borderId="3" xfId="0" applyNumberFormat="1" applyFont="1" applyFill="1" applyBorder="1" applyAlignment="1" applyProtection="1">
      <alignment horizontal="center" vertical="center" wrapText="1"/>
    </xf>
    <xf numFmtId="2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top" wrapText="1"/>
    </xf>
    <xf numFmtId="2" fontId="14" fillId="0" borderId="3" xfId="0" applyNumberFormat="1" applyFont="1" applyFill="1" applyBorder="1" applyAlignment="1" applyProtection="1">
      <alignment vertical="center" wrapText="1"/>
    </xf>
    <xf numFmtId="165" fontId="14" fillId="0" borderId="3" xfId="0" applyNumberFormat="1" applyFont="1" applyFill="1" applyBorder="1" applyAlignment="1" applyProtection="1">
      <alignment vertical="top" wrapText="1"/>
    </xf>
    <xf numFmtId="4" fontId="14" fillId="0" borderId="0" xfId="0" applyNumberFormat="1" applyFont="1" applyFill="1" applyBorder="1" applyAlignment="1" applyProtection="1">
      <alignment vertical="center" wrapText="1"/>
    </xf>
    <xf numFmtId="165" fontId="14" fillId="0" borderId="0" xfId="0" applyNumberFormat="1" applyFont="1" applyAlignment="1">
      <alignment horizontal="left" vertical="center"/>
    </xf>
    <xf numFmtId="165" fontId="14" fillId="0" borderId="0" xfId="0" applyNumberFormat="1" applyFont="1" applyAlignment="1">
      <alignment vertical="center"/>
    </xf>
    <xf numFmtId="2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165" fontId="18" fillId="0" borderId="0" xfId="0" applyNumberFormat="1" applyFont="1" applyFill="1" applyBorder="1" applyAlignment="1" applyProtection="1"/>
    <xf numFmtId="1" fontId="17" fillId="0" borderId="0" xfId="0" applyNumberFormat="1" applyFont="1" applyFill="1" applyBorder="1" applyAlignment="1" applyProtection="1"/>
    <xf numFmtId="49" fontId="17" fillId="0" borderId="2" xfId="0" applyNumberFormat="1" applyFont="1" applyFill="1" applyBorder="1" applyAlignment="1" applyProtection="1"/>
    <xf numFmtId="14" fontId="14" fillId="0" borderId="0" xfId="0" applyNumberFormat="1" applyFont="1" applyFill="1" applyBorder="1" applyAlignment="1" applyProtection="1">
      <alignment horizontal="right"/>
    </xf>
    <xf numFmtId="165" fontId="17" fillId="0" borderId="0" xfId="0" applyNumberFormat="1" applyFont="1" applyAlignment="1">
      <alignment vertical="center"/>
    </xf>
    <xf numFmtId="49" fontId="17" fillId="0" borderId="0" xfId="0" applyNumberFormat="1" applyFont="1" applyFill="1" applyBorder="1" applyAlignment="1" applyProtection="1">
      <alignment horizontal="right"/>
    </xf>
    <xf numFmtId="0" fontId="14" fillId="0" borderId="1" xfId="0" applyNumberFormat="1" applyFont="1" applyFill="1" applyBorder="1" applyAlignment="1" applyProtection="1">
      <alignment vertical="top" wrapText="1"/>
    </xf>
    <xf numFmtId="165" fontId="14" fillId="0" borderId="1" xfId="0" applyNumberFormat="1" applyFont="1" applyFill="1" applyBorder="1" applyAlignment="1" applyProtection="1">
      <alignment vertical="center" wrapText="1"/>
    </xf>
    <xf numFmtId="2" fontId="14" fillId="0" borderId="1" xfId="0" applyNumberFormat="1" applyFont="1" applyFill="1" applyBorder="1" applyAlignment="1" applyProtection="1">
      <alignment vertical="center" wrapText="1"/>
    </xf>
    <xf numFmtId="4" fontId="14" fillId="0" borderId="1" xfId="0" applyNumberFormat="1" applyFont="1" applyFill="1" applyBorder="1" applyAlignment="1" applyProtection="1">
      <alignment vertical="center" wrapText="1"/>
    </xf>
    <xf numFmtId="0" fontId="14" fillId="0" borderId="1" xfId="0" applyNumberFormat="1" applyFont="1" applyFill="1" applyBorder="1" applyAlignment="1" applyProtection="1">
      <alignment horizontal="left" wrapText="1"/>
    </xf>
    <xf numFmtId="4" fontId="14" fillId="0" borderId="1" xfId="0" applyNumberFormat="1" applyFont="1" applyFill="1" applyBorder="1" applyAlignment="1" applyProtection="1">
      <alignment wrapText="1"/>
    </xf>
    <xf numFmtId="0" fontId="14" fillId="0" borderId="1" xfId="0" applyNumberFormat="1" applyFont="1" applyFill="1" applyBorder="1" applyAlignment="1" applyProtection="1">
      <alignment wrapText="1"/>
    </xf>
    <xf numFmtId="165" fontId="14" fillId="0" borderId="1" xfId="0" applyNumberFormat="1" applyFont="1" applyFill="1" applyBorder="1" applyAlignment="1" applyProtection="1">
      <alignment wrapText="1"/>
    </xf>
    <xf numFmtId="2" fontId="14" fillId="0" borderId="1" xfId="0" applyNumberFormat="1" applyFont="1" applyFill="1" applyBorder="1" applyAlignment="1" applyProtection="1">
      <alignment wrapText="1"/>
    </xf>
    <xf numFmtId="0" fontId="14" fillId="0" borderId="1" xfId="0" applyNumberFormat="1" applyFont="1" applyFill="1" applyBorder="1" applyAlignment="1" applyProtection="1">
      <alignment horizontal="right" vertical="top" wrapText="1"/>
    </xf>
    <xf numFmtId="2" fontId="14" fillId="0" borderId="1" xfId="0" applyNumberFormat="1" applyFont="1" applyFill="1" applyBorder="1" applyAlignment="1" applyProtection="1">
      <alignment vertical="top" wrapText="1"/>
    </xf>
    <xf numFmtId="0" fontId="14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horizontal="left" wrapText="1"/>
    </xf>
    <xf numFmtId="0" fontId="14" fillId="0" borderId="0" xfId="0" applyNumberFormat="1" applyFont="1" applyFill="1" applyBorder="1" applyAlignment="1" applyProtection="1">
      <alignment wrapText="1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1" xfId="0" applyNumberFormat="1" applyFont="1" applyFill="1" applyBorder="1" applyAlignment="1" applyProtection="1">
      <alignment horizontal="center" wrapTex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topLeftCell="A37" zoomScale="120" zoomScaleNormal="120" workbookViewId="0">
      <selection activeCell="F11" sqref="F11"/>
    </sheetView>
  </sheetViews>
  <sheetFormatPr defaultColWidth="11.3984375" defaultRowHeight="13.85" x14ac:dyDescent="0.25"/>
  <cols>
    <col min="1" max="1" width="23.59765625" style="41" customWidth="1"/>
    <col min="2" max="2" width="11.3984375" style="41" customWidth="1"/>
    <col min="3" max="3" width="7.8984375" style="44" customWidth="1"/>
    <col min="4" max="4" width="14.59765625" style="47" customWidth="1"/>
    <col min="5" max="5" width="15.8984375" style="41" customWidth="1"/>
    <col min="6" max="6" width="11.3984375" style="41" customWidth="1"/>
    <col min="7" max="7" width="15.8984375" style="41" customWidth="1"/>
    <col min="8" max="16384" width="11.3984375" style="41"/>
  </cols>
  <sheetData>
    <row r="1" spans="1:8" ht="14.4" x14ac:dyDescent="0.3">
      <c r="D1" s="45" t="s">
        <v>6</v>
      </c>
      <c r="E1" s="46">
        <v>15</v>
      </c>
      <c r="G1" s="34"/>
    </row>
    <row r="2" spans="1:8" ht="14.4" x14ac:dyDescent="0.3">
      <c r="G2" s="34"/>
    </row>
    <row r="3" spans="1:8" x14ac:dyDescent="0.25">
      <c r="A3" s="42" t="s">
        <v>17</v>
      </c>
      <c r="B3" s="41" t="s">
        <v>1</v>
      </c>
    </row>
    <row r="4" spans="1:8" x14ac:dyDescent="0.25">
      <c r="B4" s="41" t="s">
        <v>2</v>
      </c>
    </row>
    <row r="5" spans="1:8" x14ac:dyDescent="0.25">
      <c r="B5" s="41" t="s">
        <v>3</v>
      </c>
      <c r="D5" s="51"/>
      <c r="F5" s="48"/>
      <c r="H5" s="48"/>
    </row>
    <row r="6" spans="1:8" ht="14.4" x14ac:dyDescent="0.3">
      <c r="B6" s="49"/>
      <c r="C6" s="67"/>
      <c r="D6" s="68"/>
      <c r="E6" s="69"/>
    </row>
    <row r="7" spans="1:8" x14ac:dyDescent="0.25">
      <c r="A7" s="41" t="s">
        <v>14</v>
      </c>
      <c r="B7" s="41" t="s">
        <v>1</v>
      </c>
    </row>
    <row r="8" spans="1:8" x14ac:dyDescent="0.25">
      <c r="B8" s="41" t="s">
        <v>38</v>
      </c>
      <c r="D8" s="47" t="s">
        <v>37</v>
      </c>
    </row>
    <row r="9" spans="1:8" x14ac:dyDescent="0.25">
      <c r="B9" s="41" t="s">
        <v>5</v>
      </c>
      <c r="D9" s="41"/>
    </row>
    <row r="10" spans="1:8" x14ac:dyDescent="0.25">
      <c r="D10" s="66" t="s">
        <v>32</v>
      </c>
      <c r="E10" s="70">
        <v>45660</v>
      </c>
    </row>
    <row r="11" spans="1:8" x14ac:dyDescent="0.25">
      <c r="D11" s="41" t="s">
        <v>39</v>
      </c>
      <c r="E11" s="52">
        <v>45674</v>
      </c>
    </row>
    <row r="12" spans="1:8" ht="14.4" x14ac:dyDescent="0.3">
      <c r="A12" s="53" t="s">
        <v>18</v>
      </c>
      <c r="B12" s="35" t="s">
        <v>0</v>
      </c>
      <c r="C12" s="71"/>
      <c r="G12" s="54"/>
    </row>
    <row r="13" spans="1:8" ht="14.4" x14ac:dyDescent="0.25">
      <c r="B13" s="35" t="s">
        <v>53</v>
      </c>
      <c r="C13" s="71"/>
    </row>
    <row r="14" spans="1:8" ht="14.4" x14ac:dyDescent="0.3">
      <c r="B14" s="34" t="s">
        <v>4</v>
      </c>
      <c r="F14" s="42"/>
      <c r="G14" s="54"/>
    </row>
    <row r="15" spans="1:8" ht="14.4" x14ac:dyDescent="0.25">
      <c r="B15" s="35"/>
      <c r="C15" s="71"/>
    </row>
    <row r="17" spans="1:8" ht="14.4" x14ac:dyDescent="0.3">
      <c r="A17" s="32" t="s">
        <v>19</v>
      </c>
      <c r="B17" s="32"/>
      <c r="C17" s="32"/>
      <c r="D17" s="32"/>
      <c r="E17" s="72" t="s">
        <v>60</v>
      </c>
    </row>
    <row r="19" spans="1:8" ht="34.5" customHeight="1" x14ac:dyDescent="0.25">
      <c r="A19" s="23" t="s">
        <v>7</v>
      </c>
      <c r="B19" s="23" t="s">
        <v>13</v>
      </c>
      <c r="C19" s="57" t="s">
        <v>20</v>
      </c>
      <c r="D19" s="58" t="s">
        <v>22</v>
      </c>
      <c r="E19" s="23" t="s">
        <v>23</v>
      </c>
    </row>
    <row r="20" spans="1:8" x14ac:dyDescent="0.25">
      <c r="A20" s="73" t="s">
        <v>8</v>
      </c>
      <c r="B20" s="87" t="s">
        <v>21</v>
      </c>
      <c r="C20" s="74">
        <v>2.65</v>
      </c>
      <c r="D20" s="75">
        <v>299</v>
      </c>
      <c r="E20" s="76">
        <f>D20*C20</f>
        <v>792.35</v>
      </c>
    </row>
    <row r="21" spans="1:8" ht="27.7" x14ac:dyDescent="0.25">
      <c r="A21" s="73" t="s">
        <v>34</v>
      </c>
      <c r="B21" s="88" t="s">
        <v>29</v>
      </c>
      <c r="C21" s="74">
        <v>1</v>
      </c>
      <c r="D21" s="78">
        <v>-13.42</v>
      </c>
      <c r="E21" s="78">
        <v>-13.42</v>
      </c>
    </row>
    <row r="22" spans="1:8" x14ac:dyDescent="0.25">
      <c r="A22" s="73" t="s">
        <v>9</v>
      </c>
      <c r="B22" s="88" t="s">
        <v>21</v>
      </c>
      <c r="C22" s="80">
        <v>10</v>
      </c>
      <c r="D22" s="81">
        <v>206</v>
      </c>
      <c r="E22" s="78">
        <f>D22*C22</f>
        <v>2060</v>
      </c>
    </row>
    <row r="23" spans="1:8" ht="48.05" customHeight="1" x14ac:dyDescent="0.25">
      <c r="A23" s="73" t="s">
        <v>42</v>
      </c>
      <c r="B23" s="88" t="s">
        <v>43</v>
      </c>
      <c r="C23" s="80">
        <v>30</v>
      </c>
      <c r="D23" s="81">
        <v>60</v>
      </c>
      <c r="E23" s="78">
        <f>C23*D23</f>
        <v>1800</v>
      </c>
    </row>
    <row r="24" spans="1:8" ht="47.25" customHeight="1" x14ac:dyDescent="0.25">
      <c r="A24" s="73" t="s">
        <v>42</v>
      </c>
      <c r="B24" s="88" t="s">
        <v>44</v>
      </c>
      <c r="C24" s="80">
        <v>30</v>
      </c>
      <c r="D24" s="81">
        <v>75</v>
      </c>
      <c r="E24" s="78">
        <f>C24*D24</f>
        <v>2250</v>
      </c>
    </row>
    <row r="25" spans="1:8" ht="47.25" customHeight="1" x14ac:dyDescent="0.25">
      <c r="A25" s="73" t="s">
        <v>42</v>
      </c>
      <c r="B25" s="88" t="s">
        <v>44</v>
      </c>
      <c r="C25" s="80">
        <v>30</v>
      </c>
      <c r="D25" s="81">
        <v>51</v>
      </c>
      <c r="E25" s="78">
        <f>C25*D25</f>
        <v>1530</v>
      </c>
    </row>
    <row r="26" spans="1:8" ht="63.7" customHeight="1" x14ac:dyDescent="0.25">
      <c r="A26" s="73" t="s">
        <v>46</v>
      </c>
      <c r="B26" s="88" t="s">
        <v>29</v>
      </c>
      <c r="C26" s="80">
        <v>1</v>
      </c>
      <c r="D26" s="81">
        <v>1162.2</v>
      </c>
      <c r="E26" s="78">
        <f>D26*C26</f>
        <v>1162.2</v>
      </c>
    </row>
    <row r="27" spans="1:8" x14ac:dyDescent="0.25">
      <c r="A27" s="82" t="s">
        <v>28</v>
      </c>
      <c r="B27" s="37"/>
      <c r="C27" s="74"/>
      <c r="D27" s="83"/>
      <c r="E27" s="40">
        <f>SUM(E20:E26)</f>
        <v>9581.130000000001</v>
      </c>
      <c r="H27" s="62"/>
    </row>
    <row r="30" spans="1:8" x14ac:dyDescent="0.25">
      <c r="A30" s="41" t="s">
        <v>25</v>
      </c>
    </row>
    <row r="32" spans="1:8" x14ac:dyDescent="0.25">
      <c r="A32" s="41" t="s">
        <v>10</v>
      </c>
      <c r="B32" s="41" t="s">
        <v>11</v>
      </c>
    </row>
    <row r="33" spans="1:13" x14ac:dyDescent="0.25">
      <c r="A33" s="42"/>
      <c r="B33" s="41" t="s">
        <v>12</v>
      </c>
    </row>
    <row r="34" spans="1:13" x14ac:dyDescent="0.25">
      <c r="A34" s="41" t="s">
        <v>16</v>
      </c>
    </row>
    <row r="36" spans="1:13" x14ac:dyDescent="0.25">
      <c r="A36" s="41" t="s">
        <v>35</v>
      </c>
    </row>
    <row r="37" spans="1:13" x14ac:dyDescent="0.25">
      <c r="A37" s="84" t="s">
        <v>41</v>
      </c>
    </row>
    <row r="38" spans="1:13" x14ac:dyDescent="0.25">
      <c r="A38" s="41" t="s">
        <v>36</v>
      </c>
    </row>
    <row r="39" spans="1:13" ht="39.049999999999997" customHeight="1" x14ac:dyDescent="0.25">
      <c r="A39" s="85" t="s">
        <v>45</v>
      </c>
      <c r="B39" s="85"/>
      <c r="C39" s="85"/>
      <c r="D39" s="85"/>
      <c r="E39" s="85"/>
      <c r="F39" s="86"/>
      <c r="G39" s="86"/>
      <c r="H39" s="86"/>
      <c r="I39" s="86"/>
      <c r="J39" s="86"/>
      <c r="K39" s="86"/>
      <c r="L39" s="86"/>
      <c r="M39" s="86"/>
    </row>
    <row r="40" spans="1:13" x14ac:dyDescent="0.25">
      <c r="A40" s="41" t="s">
        <v>40</v>
      </c>
    </row>
    <row r="48" spans="1:13" x14ac:dyDescent="0.25">
      <c r="D48" s="43"/>
    </row>
    <row r="49" spans="1:4" x14ac:dyDescent="0.25">
      <c r="A49" s="42"/>
      <c r="D49" s="65"/>
    </row>
    <row r="50" spans="1:4" x14ac:dyDescent="0.25">
      <c r="A50" s="42"/>
      <c r="D50" s="43"/>
    </row>
    <row r="51" spans="1:4" x14ac:dyDescent="0.25">
      <c r="A51" s="42"/>
      <c r="D51" s="65"/>
    </row>
    <row r="52" spans="1:4" x14ac:dyDescent="0.25">
      <c r="A52" s="42"/>
      <c r="D52" s="65"/>
    </row>
  </sheetData>
  <mergeCells count="2">
    <mergeCell ref="A17:D17"/>
    <mergeCell ref="A39:E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9"/>
  <sheetViews>
    <sheetView workbookViewId="0">
      <selection activeCell="F36" sqref="F36"/>
    </sheetView>
  </sheetViews>
  <sheetFormatPr defaultColWidth="11.3984375" defaultRowHeight="13.85" x14ac:dyDescent="0.25"/>
  <cols>
    <col min="1" max="1" width="23.59765625" style="41" customWidth="1"/>
    <col min="2" max="2" width="11.3984375" style="41" customWidth="1"/>
    <col min="3" max="3" width="7.8984375" style="44" customWidth="1"/>
    <col min="4" max="4" width="14.59765625" style="47" customWidth="1"/>
    <col min="5" max="5" width="15.8984375" style="41" customWidth="1"/>
    <col min="6" max="6" width="11.3984375" style="41" customWidth="1"/>
    <col min="7" max="7" width="15.8984375" style="41" customWidth="1"/>
    <col min="8" max="16384" width="11.3984375" style="41"/>
  </cols>
  <sheetData>
    <row r="1" spans="1:8" ht="14.4" x14ac:dyDescent="0.3">
      <c r="D1" s="45" t="s">
        <v>6</v>
      </c>
      <c r="E1" s="46">
        <v>15</v>
      </c>
      <c r="G1" s="34"/>
    </row>
    <row r="2" spans="1:8" ht="14.4" x14ac:dyDescent="0.3">
      <c r="G2" s="34"/>
    </row>
    <row r="3" spans="1:8" x14ac:dyDescent="0.25">
      <c r="A3" s="42" t="s">
        <v>17</v>
      </c>
      <c r="B3" s="41" t="s">
        <v>1</v>
      </c>
    </row>
    <row r="4" spans="1:8" x14ac:dyDescent="0.25">
      <c r="B4" s="41" t="s">
        <v>2</v>
      </c>
    </row>
    <row r="5" spans="1:8" x14ac:dyDescent="0.25">
      <c r="B5" s="41" t="s">
        <v>3</v>
      </c>
      <c r="D5" s="51"/>
      <c r="F5" s="48"/>
      <c r="H5" s="48"/>
    </row>
    <row r="6" spans="1:8" ht="14.4" x14ac:dyDescent="0.3">
      <c r="B6" s="49"/>
      <c r="C6" s="67"/>
      <c r="D6" s="68"/>
      <c r="E6" s="69"/>
    </row>
    <row r="7" spans="1:8" x14ac:dyDescent="0.25">
      <c r="A7" s="41" t="s">
        <v>14</v>
      </c>
      <c r="B7" s="41" t="s">
        <v>1</v>
      </c>
    </row>
    <row r="8" spans="1:8" x14ac:dyDescent="0.25">
      <c r="B8" s="41" t="s">
        <v>38</v>
      </c>
      <c r="D8" s="47" t="s">
        <v>37</v>
      </c>
    </row>
    <row r="9" spans="1:8" x14ac:dyDescent="0.25">
      <c r="B9" s="41" t="s">
        <v>5</v>
      </c>
      <c r="D9" s="41"/>
    </row>
    <row r="10" spans="1:8" x14ac:dyDescent="0.25">
      <c r="D10" s="66" t="s">
        <v>32</v>
      </c>
      <c r="E10" s="70">
        <v>44929</v>
      </c>
    </row>
    <row r="11" spans="1:8" x14ac:dyDescent="0.25">
      <c r="D11" s="41" t="s">
        <v>39</v>
      </c>
      <c r="E11" s="52">
        <v>44942</v>
      </c>
    </row>
    <row r="12" spans="1:8" ht="14.4" x14ac:dyDescent="0.3">
      <c r="A12" s="53" t="s">
        <v>18</v>
      </c>
      <c r="B12" s="35" t="s">
        <v>0</v>
      </c>
      <c r="C12" s="71"/>
      <c r="G12" s="54"/>
    </row>
    <row r="13" spans="1:8" ht="14.4" x14ac:dyDescent="0.25">
      <c r="B13" s="35" t="s">
        <v>53</v>
      </c>
      <c r="C13" s="71"/>
    </row>
    <row r="14" spans="1:8" ht="14.4" x14ac:dyDescent="0.3">
      <c r="B14" s="34" t="s">
        <v>4</v>
      </c>
      <c r="F14" s="42"/>
      <c r="G14" s="54"/>
    </row>
    <row r="15" spans="1:8" ht="14.4" x14ac:dyDescent="0.25">
      <c r="B15" s="35"/>
      <c r="C15" s="71"/>
    </row>
    <row r="17" spans="1:8" ht="14.4" x14ac:dyDescent="0.3">
      <c r="A17" s="32" t="s">
        <v>19</v>
      </c>
      <c r="B17" s="32"/>
      <c r="C17" s="32"/>
      <c r="D17" s="32"/>
      <c r="E17" s="72" t="s">
        <v>59</v>
      </c>
    </row>
    <row r="19" spans="1:8" ht="34.5" customHeight="1" x14ac:dyDescent="0.25">
      <c r="A19" s="23" t="s">
        <v>7</v>
      </c>
      <c r="B19" s="23" t="s">
        <v>13</v>
      </c>
      <c r="C19" s="57" t="s">
        <v>20</v>
      </c>
      <c r="D19" s="58" t="s">
        <v>22</v>
      </c>
      <c r="E19" s="23" t="s">
        <v>23</v>
      </c>
    </row>
    <row r="20" spans="1:8" ht="41.55" x14ac:dyDescent="0.25">
      <c r="A20" s="73" t="s">
        <v>54</v>
      </c>
      <c r="B20" s="73" t="s">
        <v>21</v>
      </c>
      <c r="C20" s="74">
        <v>3.4510000000000001</v>
      </c>
      <c r="D20" s="75">
        <v>2431</v>
      </c>
      <c r="E20" s="76">
        <f>D20*C20</f>
        <v>8389.3809999999994</v>
      </c>
    </row>
    <row r="21" spans="1:8" ht="27.7" x14ac:dyDescent="0.25">
      <c r="A21" s="73" t="s">
        <v>34</v>
      </c>
      <c r="B21" s="77" t="s">
        <v>29</v>
      </c>
      <c r="C21" s="74">
        <v>1</v>
      </c>
      <c r="D21" s="78"/>
      <c r="E21" s="78">
        <v>-114.72</v>
      </c>
    </row>
    <row r="22" spans="1:8" x14ac:dyDescent="0.25">
      <c r="A22" s="73" t="s">
        <v>55</v>
      </c>
      <c r="B22" s="79" t="s">
        <v>21</v>
      </c>
      <c r="C22" s="80">
        <v>6.5490000000000004</v>
      </c>
      <c r="D22" s="81">
        <v>2431</v>
      </c>
      <c r="E22" s="78">
        <f>D22*C22</f>
        <v>15920.619000000001</v>
      </c>
    </row>
    <row r="23" spans="1:8" ht="48.05" customHeight="1" x14ac:dyDescent="0.25">
      <c r="A23" s="73" t="s">
        <v>56</v>
      </c>
      <c r="B23" s="79" t="s">
        <v>29</v>
      </c>
      <c r="C23" s="80">
        <v>1</v>
      </c>
      <c r="D23" s="81"/>
      <c r="E23" s="78">
        <v>-685.03</v>
      </c>
    </row>
    <row r="24" spans="1:8" x14ac:dyDescent="0.25">
      <c r="A24" s="82" t="s">
        <v>28</v>
      </c>
      <c r="B24" s="37"/>
      <c r="C24" s="74"/>
      <c r="D24" s="83"/>
      <c r="E24" s="40">
        <f>SUM(E20:E23)</f>
        <v>23510.25</v>
      </c>
      <c r="H24" s="62"/>
    </row>
    <row r="27" spans="1:8" x14ac:dyDescent="0.25">
      <c r="A27" s="41" t="s">
        <v>25</v>
      </c>
    </row>
    <row r="29" spans="1:8" x14ac:dyDescent="0.25">
      <c r="A29" s="41" t="s">
        <v>10</v>
      </c>
      <c r="B29" s="41" t="s">
        <v>11</v>
      </c>
    </row>
    <row r="30" spans="1:8" x14ac:dyDescent="0.25">
      <c r="A30" s="42"/>
      <c r="B30" s="41" t="s">
        <v>12</v>
      </c>
    </row>
    <row r="31" spans="1:8" x14ac:dyDescent="0.25">
      <c r="A31" s="41" t="s">
        <v>16</v>
      </c>
    </row>
    <row r="33" spans="1:13" x14ac:dyDescent="0.25">
      <c r="A33" s="41" t="s">
        <v>35</v>
      </c>
    </row>
    <row r="34" spans="1:13" x14ac:dyDescent="0.25">
      <c r="A34" s="84" t="s">
        <v>41</v>
      </c>
    </row>
    <row r="35" spans="1:13" x14ac:dyDescent="0.25">
      <c r="A35" s="41" t="s">
        <v>36</v>
      </c>
    </row>
    <row r="36" spans="1:13" ht="39.049999999999997" customHeight="1" x14ac:dyDescent="0.25">
      <c r="A36" s="85" t="s">
        <v>45</v>
      </c>
      <c r="B36" s="85"/>
      <c r="C36" s="85"/>
      <c r="D36" s="85"/>
      <c r="E36" s="85"/>
      <c r="F36" s="86"/>
      <c r="G36" s="86"/>
      <c r="H36" s="86"/>
      <c r="I36" s="86"/>
      <c r="J36" s="86"/>
      <c r="K36" s="86"/>
      <c r="L36" s="86"/>
      <c r="M36" s="86"/>
    </row>
    <row r="37" spans="1:13" x14ac:dyDescent="0.25">
      <c r="A37" s="41" t="s">
        <v>40</v>
      </c>
    </row>
    <row r="45" spans="1:13" x14ac:dyDescent="0.25">
      <c r="D45" s="43"/>
    </row>
    <row r="46" spans="1:13" x14ac:dyDescent="0.25">
      <c r="A46" s="42"/>
      <c r="D46" s="65"/>
    </row>
    <row r="47" spans="1:13" x14ac:dyDescent="0.25">
      <c r="A47" s="42"/>
      <c r="D47" s="43"/>
    </row>
    <row r="48" spans="1:13" x14ac:dyDescent="0.25">
      <c r="A48" s="42"/>
      <c r="D48" s="65"/>
    </row>
    <row r="49" spans="1:4" x14ac:dyDescent="0.25">
      <c r="A49" s="42"/>
      <c r="D49" s="65"/>
    </row>
  </sheetData>
  <mergeCells count="2">
    <mergeCell ref="A17:D17"/>
    <mergeCell ref="A36:E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4"/>
  <sheetViews>
    <sheetView topLeftCell="A10" workbookViewId="0">
      <selection activeCell="F12" sqref="F12"/>
    </sheetView>
  </sheetViews>
  <sheetFormatPr defaultColWidth="11.3984375" defaultRowHeight="13.85" x14ac:dyDescent="0.25"/>
  <cols>
    <col min="1" max="1" width="18.8984375" style="41" customWidth="1"/>
    <col min="2" max="2" width="12" style="41" customWidth="1"/>
    <col min="3" max="3" width="16.3984375" style="44" customWidth="1"/>
    <col min="4" max="4" width="15.59765625" style="47" customWidth="1"/>
    <col min="5" max="6" width="11.3984375" style="41" customWidth="1"/>
    <col min="7" max="7" width="15.8984375" style="41" hidden="1" customWidth="1"/>
    <col min="8" max="16384" width="11.3984375" style="41"/>
  </cols>
  <sheetData>
    <row r="1" spans="1:8" ht="14.4" x14ac:dyDescent="0.3">
      <c r="D1" s="45" t="s">
        <v>24</v>
      </c>
      <c r="E1" s="46">
        <v>91</v>
      </c>
      <c r="G1" s="34" t="s">
        <v>15</v>
      </c>
    </row>
    <row r="2" spans="1:8" x14ac:dyDescent="0.25">
      <c r="A2" s="42" t="s">
        <v>17</v>
      </c>
      <c r="B2" s="41" t="s">
        <v>1</v>
      </c>
    </row>
    <row r="3" spans="1:8" x14ac:dyDescent="0.25">
      <c r="B3" s="41" t="s">
        <v>2</v>
      </c>
    </row>
    <row r="4" spans="1:8" x14ac:dyDescent="0.25">
      <c r="B4" s="41" t="s">
        <v>38</v>
      </c>
      <c r="C4" s="44" t="s">
        <v>52</v>
      </c>
      <c r="F4" s="48"/>
      <c r="H4" s="48"/>
    </row>
    <row r="5" spans="1:8" ht="14.4" x14ac:dyDescent="0.3">
      <c r="B5" s="49"/>
      <c r="D5" s="50"/>
    </row>
    <row r="6" spans="1:8" x14ac:dyDescent="0.25">
      <c r="A6" s="41" t="s">
        <v>14</v>
      </c>
      <c r="B6" s="41" t="s">
        <v>1</v>
      </c>
    </row>
    <row r="7" spans="1:8" x14ac:dyDescent="0.25">
      <c r="B7" s="41" t="s">
        <v>38</v>
      </c>
      <c r="C7" s="51" t="s">
        <v>37</v>
      </c>
    </row>
    <row r="8" spans="1:8" x14ac:dyDescent="0.25">
      <c r="B8" s="41" t="s">
        <v>5</v>
      </c>
      <c r="D8" s="43" t="s">
        <v>32</v>
      </c>
      <c r="E8" s="52">
        <v>44929</v>
      </c>
    </row>
    <row r="10" spans="1:8" ht="14.4" x14ac:dyDescent="0.3">
      <c r="A10" s="53" t="s">
        <v>18</v>
      </c>
      <c r="B10" s="35" t="s">
        <v>0</v>
      </c>
      <c r="G10" s="54"/>
    </row>
    <row r="11" spans="1:8" ht="14.4" x14ac:dyDescent="0.25">
      <c r="B11" s="35" t="s">
        <v>53</v>
      </c>
    </row>
    <row r="12" spans="1:8" x14ac:dyDescent="0.25">
      <c r="F12" s="42"/>
      <c r="G12" s="54"/>
    </row>
    <row r="13" spans="1:8" ht="14.4" x14ac:dyDescent="0.25">
      <c r="B13" s="35" t="s">
        <v>4</v>
      </c>
    </row>
    <row r="15" spans="1:8" ht="14.4" x14ac:dyDescent="0.3">
      <c r="A15" s="55" t="s">
        <v>57</v>
      </c>
      <c r="B15" s="55"/>
      <c r="C15" s="55"/>
      <c r="D15" s="56"/>
      <c r="E15" s="34"/>
    </row>
    <row r="17" spans="1:8" ht="34.5" customHeight="1" x14ac:dyDescent="0.25">
      <c r="A17" s="23" t="s">
        <v>7</v>
      </c>
      <c r="B17" s="23" t="s">
        <v>13</v>
      </c>
      <c r="C17" s="57" t="s">
        <v>20</v>
      </c>
      <c r="D17" s="58" t="s">
        <v>22</v>
      </c>
      <c r="E17" s="23" t="s">
        <v>23</v>
      </c>
    </row>
    <row r="18" spans="1:8" x14ac:dyDescent="0.25">
      <c r="A18" s="38" t="s">
        <v>8</v>
      </c>
      <c r="B18" s="59" t="s">
        <v>21</v>
      </c>
      <c r="C18" s="57">
        <v>-0.80600000000000005</v>
      </c>
      <c r="D18" s="60">
        <v>271</v>
      </c>
      <c r="E18" s="40">
        <f>D18*C18</f>
        <v>-218.42600000000002</v>
      </c>
    </row>
    <row r="19" spans="1:8" x14ac:dyDescent="0.25">
      <c r="A19" s="36" t="s">
        <v>28</v>
      </c>
      <c r="B19" s="37"/>
      <c r="C19" s="61"/>
      <c r="D19" s="60"/>
      <c r="E19" s="40">
        <f>SUM(E18)</f>
        <v>-218.42600000000002</v>
      </c>
      <c r="H19" s="62"/>
    </row>
    <row r="22" spans="1:8" x14ac:dyDescent="0.25">
      <c r="A22" s="41" t="s">
        <v>33</v>
      </c>
    </row>
    <row r="24" spans="1:8" x14ac:dyDescent="0.25">
      <c r="A24" s="41" t="s">
        <v>10</v>
      </c>
      <c r="B24" s="41" t="s">
        <v>11</v>
      </c>
    </row>
    <row r="25" spans="1:8" x14ac:dyDescent="0.25">
      <c r="A25" s="42"/>
      <c r="B25" s="41" t="s">
        <v>12</v>
      </c>
    </row>
    <row r="26" spans="1:8" x14ac:dyDescent="0.25">
      <c r="A26" s="41" t="s">
        <v>16</v>
      </c>
    </row>
    <row r="35" spans="1:4" x14ac:dyDescent="0.25">
      <c r="A35" s="42"/>
    </row>
    <row r="40" spans="1:4" x14ac:dyDescent="0.25">
      <c r="C40" s="63"/>
    </row>
    <row r="41" spans="1:4" x14ac:dyDescent="0.25">
      <c r="A41" s="42"/>
      <c r="C41" s="64"/>
    </row>
    <row r="42" spans="1:4" x14ac:dyDescent="0.25">
      <c r="A42" s="42"/>
      <c r="C42" s="63"/>
      <c r="D42" s="65"/>
    </row>
    <row r="43" spans="1:4" x14ac:dyDescent="0.25">
      <c r="A43" s="42"/>
      <c r="C43" s="64"/>
      <c r="D43" s="65"/>
    </row>
    <row r="44" spans="1:4" x14ac:dyDescent="0.25">
      <c r="A44" s="42"/>
      <c r="C44" s="64"/>
      <c r="D44" s="65"/>
    </row>
  </sheetData>
  <mergeCells count="1">
    <mergeCell ref="A15:C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8"/>
  <sheetViews>
    <sheetView topLeftCell="A21" workbookViewId="0">
      <selection activeCell="D31" sqref="D31"/>
    </sheetView>
  </sheetViews>
  <sheetFormatPr defaultColWidth="11.3984375" defaultRowHeight="12.75" x14ac:dyDescent="0.25"/>
  <cols>
    <col min="1" max="1" width="27.59765625" style="2" customWidth="1"/>
    <col min="2" max="2" width="10.3984375" style="2" customWidth="1"/>
    <col min="3" max="3" width="14.3984375" style="2" customWidth="1"/>
    <col min="4" max="4" width="13.09765625" style="2" customWidth="1"/>
    <col min="5" max="5" width="11.3984375" style="2" customWidth="1"/>
    <col min="6" max="16384" width="11.3984375" style="2"/>
  </cols>
  <sheetData>
    <row r="1" spans="1:5" ht="17.2" x14ac:dyDescent="0.3">
      <c r="D1" s="3" t="s">
        <v>6</v>
      </c>
      <c r="E1" s="21">
        <v>23</v>
      </c>
    </row>
    <row r="2" spans="1:5" x14ac:dyDescent="0.25">
      <c r="A2" s="8" t="s">
        <v>17</v>
      </c>
      <c r="B2" s="9" t="s">
        <v>1</v>
      </c>
      <c r="C2" s="9"/>
    </row>
    <row r="3" spans="1:5" x14ac:dyDescent="0.25">
      <c r="A3" s="9"/>
      <c r="B3" s="9" t="s">
        <v>2</v>
      </c>
      <c r="C3" s="9"/>
    </row>
    <row r="4" spans="1:5" x14ac:dyDescent="0.25">
      <c r="A4" s="9"/>
      <c r="B4" s="9" t="s">
        <v>3</v>
      </c>
      <c r="C4" s="9">
        <v>2222222</v>
      </c>
    </row>
    <row r="5" spans="1:5" x14ac:dyDescent="0.25">
      <c r="A5" s="9"/>
      <c r="B5" s="11"/>
      <c r="C5" s="9"/>
      <c r="D5" s="19"/>
    </row>
    <row r="6" spans="1:5" x14ac:dyDescent="0.25">
      <c r="A6" s="9" t="s">
        <v>14</v>
      </c>
      <c r="B6" s="9" t="s">
        <v>1</v>
      </c>
      <c r="C6" s="9"/>
      <c r="D6" s="7"/>
    </row>
    <row r="7" spans="1:5" x14ac:dyDescent="0.25">
      <c r="A7" s="9"/>
      <c r="B7" s="9" t="s">
        <v>38</v>
      </c>
      <c r="C7" s="14" t="s">
        <v>37</v>
      </c>
      <c r="D7" s="13"/>
    </row>
    <row r="8" spans="1:5" ht="14.4" x14ac:dyDescent="0.25">
      <c r="A8" s="9"/>
      <c r="B8" s="9" t="s">
        <v>5</v>
      </c>
      <c r="D8" s="10" t="s">
        <v>32</v>
      </c>
      <c r="E8" s="20">
        <v>44929</v>
      </c>
    </row>
    <row r="9" spans="1:5" x14ac:dyDescent="0.25">
      <c r="D9" s="2" t="s">
        <v>39</v>
      </c>
      <c r="E9" s="12">
        <v>44942</v>
      </c>
    </row>
    <row r="10" spans="1:5" ht="15.55" x14ac:dyDescent="0.25">
      <c r="A10" s="1" t="s">
        <v>18</v>
      </c>
      <c r="B10" s="4" t="s">
        <v>0</v>
      </c>
    </row>
    <row r="11" spans="1:5" ht="15.55" x14ac:dyDescent="0.25">
      <c r="B11" s="4" t="s">
        <v>53</v>
      </c>
    </row>
    <row r="13" spans="1:5" ht="14.4" x14ac:dyDescent="0.25">
      <c r="B13" s="35" t="s">
        <v>4</v>
      </c>
    </row>
    <row r="15" spans="1:5" ht="14.4" x14ac:dyDescent="0.3">
      <c r="A15" s="32" t="s">
        <v>19</v>
      </c>
      <c r="B15" s="32"/>
      <c r="C15" s="32"/>
      <c r="D15" s="33" t="s">
        <v>58</v>
      </c>
      <c r="E15" s="34">
        <v>2023</v>
      </c>
    </row>
    <row r="17" spans="1:6" ht="34.5" customHeight="1" x14ac:dyDescent="0.25">
      <c r="A17" s="23" t="s">
        <v>30</v>
      </c>
      <c r="B17" s="23" t="s">
        <v>13</v>
      </c>
      <c r="C17" s="24" t="s">
        <v>20</v>
      </c>
      <c r="D17" s="23" t="s">
        <v>22</v>
      </c>
      <c r="E17" s="23" t="s">
        <v>23</v>
      </c>
    </row>
    <row r="18" spans="1:6" ht="36.700000000000003" customHeight="1" x14ac:dyDescent="0.25">
      <c r="A18" s="25" t="s">
        <v>47</v>
      </c>
      <c r="B18" s="23" t="s">
        <v>26</v>
      </c>
      <c r="C18" s="26">
        <v>1</v>
      </c>
      <c r="D18" s="27" t="s">
        <v>27</v>
      </c>
      <c r="E18" s="28"/>
    </row>
    <row r="19" spans="1:6" ht="41.55" x14ac:dyDescent="0.25">
      <c r="A19" s="29" t="s">
        <v>48</v>
      </c>
      <c r="B19" s="23" t="s">
        <v>26</v>
      </c>
      <c r="C19" s="26">
        <v>1</v>
      </c>
      <c r="D19" s="27" t="s">
        <v>27</v>
      </c>
      <c r="E19" s="28"/>
    </row>
    <row r="20" spans="1:6" ht="49.6" customHeight="1" x14ac:dyDescent="0.25">
      <c r="A20" s="30" t="s">
        <v>50</v>
      </c>
      <c r="B20" s="23" t="s">
        <v>26</v>
      </c>
      <c r="C20" s="26">
        <v>1</v>
      </c>
      <c r="D20" s="27" t="s">
        <v>27</v>
      </c>
      <c r="E20" s="28"/>
    </row>
    <row r="21" spans="1:6" ht="41.55" x14ac:dyDescent="0.25">
      <c r="A21" s="31" t="s">
        <v>51</v>
      </c>
      <c r="B21" s="23" t="s">
        <v>26</v>
      </c>
      <c r="C21" s="26">
        <v>1</v>
      </c>
      <c r="D21" s="27" t="s">
        <v>27</v>
      </c>
      <c r="E21" s="28"/>
    </row>
    <row r="22" spans="1:6" ht="49.6" customHeight="1" x14ac:dyDescent="0.25">
      <c r="A22" s="29" t="s">
        <v>49</v>
      </c>
      <c r="B22" s="23" t="s">
        <v>26</v>
      </c>
      <c r="C22" s="26">
        <v>1</v>
      </c>
      <c r="D22" s="27" t="s">
        <v>27</v>
      </c>
      <c r="E22" s="28"/>
    </row>
    <row r="23" spans="1:6" x14ac:dyDescent="0.25">
      <c r="A23" s="16"/>
      <c r="B23" s="15"/>
      <c r="C23" s="22"/>
      <c r="D23" s="18"/>
      <c r="E23" s="17"/>
    </row>
    <row r="24" spans="1:6" ht="13.85" x14ac:dyDescent="0.25">
      <c r="A24" s="36" t="s">
        <v>28</v>
      </c>
      <c r="B24" s="37"/>
      <c r="C24" s="38"/>
      <c r="D24" s="39"/>
      <c r="E24" s="40">
        <f>SUM(E18:E23)</f>
        <v>0</v>
      </c>
      <c r="F24" s="41"/>
    </row>
    <row r="25" spans="1:6" ht="13.85" x14ac:dyDescent="0.25">
      <c r="A25" s="41"/>
      <c r="B25" s="41"/>
      <c r="C25" s="41"/>
      <c r="D25" s="41"/>
      <c r="E25" s="41"/>
      <c r="F25" s="41"/>
    </row>
    <row r="26" spans="1:6" ht="13.85" x14ac:dyDescent="0.25">
      <c r="A26" s="41" t="s">
        <v>31</v>
      </c>
      <c r="B26" s="41"/>
      <c r="C26" s="41"/>
      <c r="D26" s="41"/>
      <c r="E26" s="41"/>
      <c r="F26" s="41"/>
    </row>
    <row r="27" spans="1:6" ht="13.85" x14ac:dyDescent="0.25">
      <c r="A27" s="41"/>
      <c r="B27" s="41"/>
      <c r="C27" s="41"/>
      <c r="D27" s="41"/>
      <c r="E27" s="41"/>
      <c r="F27" s="41"/>
    </row>
    <row r="28" spans="1:6" ht="13.85" x14ac:dyDescent="0.25">
      <c r="A28" s="41" t="s">
        <v>10</v>
      </c>
      <c r="B28" s="41" t="s">
        <v>11</v>
      </c>
      <c r="C28" s="41"/>
      <c r="D28" s="41"/>
      <c r="E28" s="41"/>
      <c r="F28" s="41"/>
    </row>
    <row r="29" spans="1:6" ht="13.85" x14ac:dyDescent="0.25">
      <c r="A29" s="42"/>
      <c r="B29" s="41" t="s">
        <v>12</v>
      </c>
      <c r="C29" s="41"/>
      <c r="D29" s="41"/>
      <c r="E29" s="41"/>
      <c r="F29" s="41"/>
    </row>
    <row r="30" spans="1:6" ht="13.85" x14ac:dyDescent="0.25">
      <c r="A30" s="41" t="s">
        <v>16</v>
      </c>
      <c r="B30" s="41"/>
      <c r="C30" s="41"/>
      <c r="D30" s="41"/>
      <c r="E30" s="41"/>
      <c r="F30" s="41"/>
    </row>
    <row r="31" spans="1:6" ht="13.85" x14ac:dyDescent="0.25">
      <c r="A31" s="41"/>
      <c r="B31" s="41"/>
      <c r="C31" s="41"/>
      <c r="D31" s="41"/>
      <c r="E31" s="41"/>
      <c r="F31" s="41"/>
    </row>
    <row r="32" spans="1:6" ht="13.85" x14ac:dyDescent="0.25">
      <c r="A32" s="41"/>
      <c r="B32" s="41"/>
      <c r="C32" s="41"/>
      <c r="D32" s="41"/>
      <c r="E32" s="41"/>
      <c r="F32" s="41"/>
    </row>
    <row r="33" spans="1:6" ht="13.85" x14ac:dyDescent="0.25">
      <c r="A33" s="41"/>
      <c r="B33" s="41"/>
      <c r="C33" s="41"/>
      <c r="D33" s="41"/>
      <c r="E33" s="41"/>
      <c r="F33" s="41"/>
    </row>
    <row r="34" spans="1:6" ht="13.85" x14ac:dyDescent="0.25">
      <c r="A34" s="41"/>
      <c r="B34" s="41"/>
      <c r="C34" s="41"/>
      <c r="D34" s="41"/>
      <c r="E34" s="41"/>
      <c r="F34" s="41"/>
    </row>
    <row r="35" spans="1:6" ht="13.85" x14ac:dyDescent="0.25">
      <c r="A35" s="41"/>
      <c r="B35" s="41"/>
      <c r="C35" s="41"/>
      <c r="D35" s="41"/>
      <c r="E35" s="41"/>
      <c r="F35" s="41"/>
    </row>
    <row r="36" spans="1:6" ht="13.85" x14ac:dyDescent="0.25">
      <c r="A36" s="41"/>
      <c r="B36" s="41"/>
      <c r="C36" s="41"/>
      <c r="D36" s="41"/>
      <c r="E36" s="41"/>
      <c r="F36" s="41"/>
    </row>
    <row r="37" spans="1:6" ht="13.85" x14ac:dyDescent="0.25">
      <c r="A37" s="41"/>
      <c r="B37" s="41"/>
      <c r="C37" s="41"/>
      <c r="D37" s="41"/>
      <c r="E37" s="41"/>
      <c r="F37" s="41"/>
    </row>
    <row r="38" spans="1:6" ht="13.85" x14ac:dyDescent="0.25">
      <c r="A38" s="41"/>
      <c r="B38" s="41"/>
      <c r="C38" s="41"/>
      <c r="D38" s="41"/>
      <c r="E38" s="41"/>
      <c r="F38" s="41"/>
    </row>
    <row r="39" spans="1:6" x14ac:dyDescent="0.25">
      <c r="A39" s="6"/>
    </row>
    <row r="44" spans="1:6" x14ac:dyDescent="0.25">
      <c r="C44" s="5"/>
    </row>
    <row r="45" spans="1:6" x14ac:dyDescent="0.25">
      <c r="A45" s="6"/>
      <c r="C45" s="6"/>
    </row>
    <row r="46" spans="1:6" x14ac:dyDescent="0.25">
      <c r="A46" s="6"/>
      <c r="C46" s="5"/>
      <c r="D46" s="6"/>
    </row>
    <row r="47" spans="1:6" x14ac:dyDescent="0.25">
      <c r="A47" s="6"/>
      <c r="C47" s="6"/>
      <c r="D47" s="6"/>
    </row>
    <row r="48" spans="1:6" x14ac:dyDescent="0.25">
      <c r="A48" s="6"/>
      <c r="C48" s="6"/>
      <c r="D48" s="6"/>
    </row>
  </sheetData>
  <mergeCells count="1">
    <mergeCell ref="A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Erihoolek_arve sisuline näidis</vt:lpstr>
      <vt:lpstr>ÖK arve näidis</vt:lpstr>
      <vt:lpstr>Kreeditarve näidis</vt:lpstr>
      <vt:lpstr>omaos_puudu_arve näidis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Margit Laurson</dc:creator>
  <cp:lastModifiedBy>Kärt Krautman</cp:lastModifiedBy>
  <cp:lastPrinted>2013-12-09T10:35:16Z</cp:lastPrinted>
  <dcterms:created xsi:type="dcterms:W3CDTF">2008-02-01T09:05:30Z</dcterms:created>
  <dcterms:modified xsi:type="dcterms:W3CDTF">2025-12-16T07:56:35Z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-1792454255</vt:i4>
  </property>
  <property fmtid="{D5CDD505-2E9C-101B-9397-08002B2CF9AE}" pid="4" name="_EmailSubject">
    <vt:lpwstr>erih lisad</vt:lpwstr>
  </property>
  <property fmtid="{D5CDD505-2E9C-101B-9397-08002B2CF9AE}" pid="5" name="_AuthorEmail">
    <vt:lpwstr>Liina.Olgo@sotsiaalkindlustusamet.ee</vt:lpwstr>
  </property>
  <property fmtid="{D5CDD505-2E9C-101B-9397-08002B2CF9AE}" pid="6" name="_AuthorEmailDisplayName">
    <vt:lpwstr>Liina Olgo</vt:lpwstr>
  </property>
  <property fmtid="{D5CDD505-2E9C-101B-9397-08002B2CF9AE}" pid="7" name="_PreviousAdHocReviewCycleID">
    <vt:i4>1311733908</vt:i4>
  </property>
  <property fmtid="{D5CDD505-2E9C-101B-9397-08002B2CF9AE}" pid="8" name="_ReviewingToolsShownOnce">
    <vt:lpwstr/>
  </property>
</Properties>
</file>