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delta.sm.ee/dhs/webdav/d2d1fa35eec199575a8f2cee9ce153df1ff096db/38007240213/e435cb1f-a684-42e0-b04d-5011eb20b0a4/"/>
    </mc:Choice>
  </mc:AlternateContent>
  <xr:revisionPtr revIDLastSave="0" documentId="13_ncr:1_{99EB9C01-B1F9-43B5-84E6-46D0D07D1F21}"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 l="1"/>
  <c r="G16" i="1"/>
  <c r="D20" i="1" l="1"/>
  <c r="E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8"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<sst xmlns="http://schemas.openxmlformats.org/spreadsheetml/2006/main" count="62" uniqueCount="60">
  <si>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</si>
  <si>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</si>
  <si>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</si>
  <si>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</si>
  <si>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</si>
  <si>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</si>
  <si>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</si>
  <si>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</si>
  <si>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Rakendatakse hinnatavale meetmele sarnase sisuga EL ja/või siseriiklikke toetusmeetmeid ja ei kasutata ühtset infosüsteemi, mistõttu ei saa toetuse kasutamist lihtsalt kontrollida.</t>
  </si>
  <si>
    <t>Hinnatavale meetmele sarnase sisuga EL ja/või siseriiklikke toetusmeetmeid ei rakendata.</t>
  </si>
  <si>
    <t>Hinnang „Madal“ – 0 kuni 5 punkti (või kuni 35% riskiskooride maksimumist).</t>
  </si>
  <si>
    <t>Hinnang „Keskmine“ – 6 kuni 11 punkti (või 36% - 74% riskiskooride maksimumist).</t>
  </si>
  <si>
    <t>Hinnang „Kõrge“ – 12 kuni 15 punkti (või alates 75% riskiskooride maksimumist).</t>
  </si>
  <si>
    <t xml:space="preserve">Erinevatele riskitunnustele antakse erinev arv punkte skaalal 0-3 sõltuvalt riskitunnuse otsesest seosest konkreetse riskiga.
</t>
  </si>
  <si>
    <t>Korruptsioon ja huvide konflikt</t>
  </si>
  <si>
    <t>Riigiabi/VTA ei kohaldu</t>
  </si>
  <si>
    <t xml:space="preserve">Kas elluviija/toetuse saaja on kohustatud läbi viima riigihankeid. </t>
  </si>
  <si>
    <t>Elluviijad/toetuse saajad on riigiasutused/riigi hallatavad asutused ja riigihangete läbiviijaks on eksperdid või riigiasutus (allasutus), kellele on antud vastav ülesanne.</t>
  </si>
  <si>
    <t>Kas elluviijal/toetuse saajal toimuvad perioodilised koolitused riskide tuvastamise ja korruptsiooni/pettuste/ebaseaduslike tegevuste maandamise teemal?</t>
  </si>
  <si>
    <t>Kas toetuste abil mõjutatakse riigi majandust ja konkurentsi lubamatul viisil, kuna tegemist võib olla riigiabiga ja/või vähese tähtsusega abiga (VTA).</t>
  </si>
  <si>
    <t>Pettuserisk - Topeltfinantserimine</t>
  </si>
  <si>
    <t>Rakendatakse hinnatavale meetmele sarnase sisuga EL ja/või siseriiklikke toetusmeetmeid, kuid kasutatakse ühtset infosüsteemi ja rahastust on lihtne kontrollida.</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</si>
  <si>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</si>
  <si>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</si>
  <si>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</si>
  <si>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r>
      <t xml:space="preserve">Hinnatud SKOOR </t>
    </r>
    <r>
      <rPr>
        <sz val="11"/>
        <rFont val="Times New Roman"/>
        <family val="1"/>
        <charset val="186"/>
      </rPr>
      <t>(arvestades juba rakendatavaid maandamistegevusi)</t>
    </r>
  </si>
  <si>
    <t>RISKIHINDAMINE</t>
  </si>
  <si>
    <t>MEEDE:</t>
  </si>
  <si>
    <t>Jah, on strateegia/ tegevuskava (või muu dokument), kuid see pole efektiivne (on esinenud juhtumeid viimase 2 aasta jooksul) ja/või põhimõtteid ei rakendata</t>
  </si>
  <si>
    <t>Mitteametlikud põhimõtted eksisteerivad, aga need ei ole kirjas asutusesisestes dokumentides</t>
  </si>
  <si>
    <t>Toimuvad perioodilised ja selle teemalised koolitused (vähemalt kord aastas (sh väljaspool oma asutust ) ja need hõlmavad kõiki töötajaid. Kõik meetme menetlejad on osalenud koolitustel</t>
  </si>
  <si>
    <t>Toimuvad perioodilised ja selle teemalised koolitused (vähemalt kord aastas) , kuid need ei hõlma kõiki töötajaid. Kõik meetme menetlejad ei ole vähemalt kord aastas selleteemalistel koolitustel osalenud</t>
  </si>
  <si>
    <t>Toimuvad küll aeg-ajalt vajaduspõhised koolitused, kuid need ei ole perioodilised, vaid on vastavalt vajadusele ja ei hõlma kõiki töötajaid. Kõik või osad meetme menetlejad ei ole osalenud koolitustel</t>
  </si>
  <si>
    <t>Meetmes võib esineda VTA/ riigiabi ja asutuses on selged juhised riigiabi hindamiseks, kuid hindajaks ei ole vastav ekspert. Või kui  asutuses juhised puuduvad, kuid hindajaks on vastav ekspert.</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</si>
  <si>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</si>
  <si>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</si>
  <si>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Kas võib esineda topeltfianatseerimise võimalus - sarnaste meetmete (nii EL kui ka siseriiklike fondide) olemasolu võib kaasa tuua olukorra, et samale tegevusele/objektile küsitakse toetust mitmest finantsallikast.</t>
  </si>
  <si>
    <t>On strateegia/tegevuskava (või muu dokuement), kus on põhimõtted kirjas ja mida aktiivselt rakendatakse</t>
  </si>
  <si>
    <t>Rakendatakse hinnatavale meetmele sarnase sisuga EL ja siseriiklikke toetusmeetmeid ja elluviija on riigiasutus ja/või raamatupidamine toimub tsentraalselt (RTK-s) ja on tagatud asutusesisesed täiendavad kontrollid kulude jaotamise osas.</t>
  </si>
  <si>
    <t xml:space="preserve"> Meetmes võib esineda VTA / riigiabi ning konkreetsed hindamisjuhised puuduvad ja hindajaks ei ole vastav ekspert</t>
  </si>
  <si>
    <t>Riskitaseme määramise eesmärgiks on leida, millised asjaolud muudavad meetmed riskantsemateks. Hinnatakse 4 tegurit.</t>
  </si>
  <si>
    <t>Selliseid põhimõtteid strateegias (või muus dokumendis) ei ole kirjeldatud või puudub TAT loojatel info (nt avatud voorude korral)</t>
  </si>
  <si>
    <t>Selle teemalisi koolitusi ei toimu ja ei ole osaletud selleteemalistel koolitustel väljaspool asutust või puudub TAT loojatel info (nt avatud voorude korral).</t>
  </si>
  <si>
    <r>
      <t xml:space="preserve">Meetmes võib esineda VTA / riigiabi </t>
    </r>
    <r>
      <rPr>
        <b/>
        <sz val="11"/>
        <rFont val="Times New Roman"/>
        <family val="1"/>
        <charset val="186"/>
      </rPr>
      <t>ja</t>
    </r>
    <r>
      <rPr>
        <sz val="11"/>
        <rFont val="Times New Roman"/>
        <family val="1"/>
        <charset val="186"/>
      </rPr>
      <t xml:space="preserve"> asutuses on selged juhised või</t>
    </r>
    <r>
      <rPr>
        <b/>
        <sz val="11"/>
        <rFont val="Times New Roman"/>
        <family val="1"/>
        <charset val="186"/>
      </rPr>
      <t xml:space="preserve"> töökord, mille alusel riigiabi hindab vastav ekspert</t>
    </r>
  </si>
  <si>
    <r>
      <t>Ettepanekud RÜ-le  riski maandamiseks 
(</t>
    </r>
    <r>
      <rPr>
        <sz val="11"/>
        <color theme="1"/>
        <rFont val="Times New Roman"/>
        <family val="1"/>
        <charset val="186"/>
      </rPr>
      <t>täida, kui hinnatud skoor on 2 või 3)</t>
    </r>
  </si>
  <si>
    <t>Antud määruse alusel riigiabi ei anta</t>
  </si>
  <si>
    <t>Määrus on osa meetmest (Pikaajalise hoolduse reform), milles on lisaks 2 ministri käskkirja ning 1 määrus. Rakendusasutuseks läbivalt Sotsiaalministeerium ja Rakendusüksuseks läbivalt Riigi Tugiteenuste Keskus</t>
  </si>
  <si>
    <t>Toetuse saajad ning partnerid on riigihanke kohuslased ning riigiasutused</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</si>
  <si>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</si>
  <si>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</si>
  <si>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</si>
  <si>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</si>
  <si>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</si>
  <si>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</si>
  <si>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on strateegia/tegevuskava (vm dokument) korruptsiooni/pettuste/ebaseaduslike tegevuste vältimiseks ja ebaseaduslikest tegevustest teavitamiseks</t>
    </r>
  </si>
  <si>
    <t>Täiendav kontroll projektitaotlusele lisatud riskianalüüsi osas silmas pidades korrukptisooniriski</t>
  </si>
  <si>
    <t>RÜ teostab hangete kontrolli ja eelnõustamist</t>
  </si>
  <si>
    <t>21.4.9.1 "Iseseisvat toimetulekut toetavate ja kvaliteetsete sotsiaalteenuste ning hooldusvõimaluste tagamine"</t>
  </si>
  <si>
    <t xml:space="preserve">Kuna tegu on avatud vooruga, siis ei ole teada, kes on tulevased toetuse saajad ja partnerid </t>
  </si>
  <si>
    <t>Sotsiaalkaitseministri ...12.2023 määruse nr ...  „Sotsiaalteenuste kättesaadavuse ja kvaliteedi parandamine kohalikul tasandil“ seletuskiri 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</si>
</sst>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sz val="11"/>
      <color theme="1"/>
      <name val="Arial"/>
      <family val="2"/>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8">
    <xf numFmtId="0" fontId="0" fillId="0" borderId="0" xfId="0"/>
    <xf numFmtId="0" fontId="4" fillId="0" borderId="2" xfId="0" applyFont="1" applyBorder="1" applyAlignment="1">
      <alignment horizontal="justify" wrapText="1"/>
    </xf>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5" fillId="6" borderId="0" xfId="0" applyFont="1" applyFill="1" applyAlignment="1">
      <alignment horizontal="left" vertical="center" wrapText="1"/>
    </xf>
    <xf numFmtId="0" fontId="4" fillId="6" borderId="0" xfId="0" applyFont="1" applyFill="1" applyAlignment="1">
      <alignment horizontal="right" vertical="center" wrapText="1"/>
    </xf>
    <xf numFmtId="0" fontId="11" fillId="6" borderId="0" xfId="0" applyFont="1" applyFill="1" applyAlignment="1">
      <alignment vertical="center"/>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cellXfs>
  <cellStyles count="3">
    <cellStyle name="Hea" xfId="1" builtinId="26"/>
    <cellStyle name="Normaallaad" xfId="0" builtinId="0"/>
    <cellStyle name="Prot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tabSelected="1" workbookViewId="0">
      <pane xSplit="2" ySplit="9" topLeftCell="C10" activePane="bottomRight" state="frozen"/>
      <selection pane="topRight" activeCell="D1" sqref="D1"/>
      <selection pane="bottomLeft" activeCell="A9" sqref="A9"/>
      <selection pane="bottomRight" activeCell="D2" sqref="D2"/>
    </sheetView>
  </sheetViews>
  <sheetFormatPr defaultColWidth="9.28515625" defaultRowHeight="34.15" customHeight="1" x14ac:dyDescent="0.25"/>
  <cols>
    <col min="1" max="1" width="29.5703125" style="6" customWidth="1"/>
    <col min="2" max="2" width="41.28515625" style="2" customWidth="1"/>
    <col min="3" max="3" width="26.28515625" style="2" customWidth="1"/>
    <col min="4" max="4" width="23" style="2" customWidth="1"/>
    <col min="5" max="6" width="23.28515625" style="2" customWidth="1"/>
    <col min="7" max="7" width="8.28515625" style="3" bestFit="1" customWidth="1"/>
    <col min="8" max="8" width="34.7109375" style="4" customWidth="1"/>
    <col min="9" max="9" width="18" style="5" customWidth="1"/>
    <col min="10" max="10" width="24.7109375" style="2" customWidth="1"/>
    <col min="11" max="16384" width="9.28515625" style="2"/>
  </cols>
  <sheetData>
    <row r="1" spans="1:10" s="6" customFormat="1" ht="15" x14ac:dyDescent="0.25">
      <c r="A1" s="38" t="s">
        <v>26</v>
      </c>
      <c r="B1" s="39" t="s">
        <v>27</v>
      </c>
      <c r="C1" s="40" t="s">
        <v>57</v>
      </c>
      <c r="D1" s="35"/>
      <c r="E1" s="35"/>
      <c r="F1" s="35"/>
      <c r="G1" s="35"/>
      <c r="H1" s="35"/>
      <c r="I1" s="36"/>
    </row>
    <row r="2" spans="1:10" s="6" customFormat="1" ht="15" x14ac:dyDescent="0.25">
      <c r="A2" s="38"/>
      <c r="B2" s="39"/>
      <c r="C2" s="40" t="s">
        <v>59</v>
      </c>
      <c r="D2" s="35"/>
      <c r="E2" s="35"/>
      <c r="F2" s="35"/>
      <c r="G2" s="35"/>
      <c r="H2" s="35"/>
      <c r="I2" s="36"/>
    </row>
    <row r="3" spans="1:10" s="6" customFormat="1" ht="15" x14ac:dyDescent="0.25">
      <c r="A3" s="38"/>
      <c r="B3" s="39"/>
      <c r="C3" s="40"/>
      <c r="D3" s="35"/>
      <c r="E3" s="35"/>
      <c r="F3" s="35"/>
      <c r="G3" s="35"/>
      <c r="H3" s="35"/>
      <c r="I3" s="36"/>
    </row>
    <row r="4" spans="1:10" ht="13.9" customHeight="1" x14ac:dyDescent="0.25">
      <c r="A4" s="31" t="s">
        <v>40</v>
      </c>
      <c r="B4" s="31"/>
      <c r="C4" s="31"/>
      <c r="D4" s="31"/>
      <c r="E4" s="31"/>
      <c r="I4" s="16"/>
    </row>
    <row r="5" spans="1:10" ht="13.9" customHeight="1" x14ac:dyDescent="0.25">
      <c r="A5" s="29" t="s">
        <v>13</v>
      </c>
      <c r="B5" s="29"/>
      <c r="C5" s="29"/>
      <c r="D5" s="29"/>
      <c r="E5" s="29"/>
    </row>
    <row r="6" spans="1:10" ht="15" x14ac:dyDescent="0.25">
      <c r="A6" s="28" t="s">
        <v>4</v>
      </c>
      <c r="B6" s="28"/>
      <c r="C6" s="28"/>
      <c r="D6" s="28"/>
      <c r="E6" s="28"/>
      <c r="F6" s="29"/>
      <c r="G6" s="30"/>
      <c r="H6" s="31"/>
      <c r="I6" s="32"/>
      <c r="J6" s="29"/>
    </row>
    <row r="7" spans="1:10" ht="11.65" customHeight="1" x14ac:dyDescent="0.25"/>
    <row r="8" spans="1:10" s="3" customFormat="1" ht="34.15" customHeight="1" x14ac:dyDescent="0.25">
      <c r="A8" s="47" t="s">
        <v>5</v>
      </c>
      <c r="B8" s="46" t="s">
        <v>7</v>
      </c>
      <c r="C8" s="46" t="s">
        <v>0</v>
      </c>
      <c r="D8" s="46"/>
      <c r="E8" s="46"/>
      <c r="F8" s="46"/>
      <c r="G8" s="44" t="s">
        <v>1</v>
      </c>
      <c r="H8" s="44" t="s">
        <v>35</v>
      </c>
      <c r="I8" s="43" t="s">
        <v>25</v>
      </c>
      <c r="J8" s="45" t="s">
        <v>44</v>
      </c>
    </row>
    <row r="9" spans="1:10" s="3" customFormat="1" ht="43.15" customHeight="1" x14ac:dyDescent="0.25">
      <c r="A9" s="47"/>
      <c r="B9" s="46"/>
      <c r="C9" s="24">
        <v>0</v>
      </c>
      <c r="D9" s="24">
        <v>1</v>
      </c>
      <c r="E9" s="24">
        <v>2</v>
      </c>
      <c r="F9" s="24">
        <v>3</v>
      </c>
      <c r="G9" s="44"/>
      <c r="H9" s="44"/>
      <c r="I9" s="43"/>
      <c r="J9" s="45"/>
    </row>
    <row r="10" spans="1:10" ht="105" x14ac:dyDescent="0.25">
      <c r="A10" s="42" t="s">
        <v>14</v>
      </c>
      <c r="B10" s="7" t="s">
        <v>54</v>
      </c>
      <c r="C10" s="27" t="s">
        <v>37</v>
      </c>
      <c r="D10" s="27" t="s">
        <v>28</v>
      </c>
      <c r="E10" s="27" t="s">
        <v>29</v>
      </c>
      <c r="F10" s="27" t="s">
        <v>41</v>
      </c>
      <c r="G10" s="8">
        <v>3</v>
      </c>
      <c r="H10" s="37" t="s">
        <v>58</v>
      </c>
      <c r="I10" s="10">
        <v>3</v>
      </c>
      <c r="J10" s="11" t="s">
        <v>55</v>
      </c>
    </row>
    <row r="11" spans="1:10" ht="135" x14ac:dyDescent="0.25">
      <c r="A11" s="42"/>
      <c r="B11" s="9" t="s">
        <v>18</v>
      </c>
      <c r="C11" s="9" t="s">
        <v>30</v>
      </c>
      <c r="D11" s="9" t="s">
        <v>31</v>
      </c>
      <c r="E11" s="9" t="s">
        <v>32</v>
      </c>
      <c r="F11" s="9" t="s">
        <v>42</v>
      </c>
      <c r="G11" s="8">
        <v>3</v>
      </c>
      <c r="H11" s="37" t="s">
        <v>58</v>
      </c>
      <c r="I11" s="10">
        <v>3</v>
      </c>
      <c r="J11" s="11" t="s">
        <v>55</v>
      </c>
    </row>
    <row r="12" spans="1:10" ht="135" x14ac:dyDescent="0.25">
      <c r="A12" s="23" t="s">
        <v>6</v>
      </c>
      <c r="B12" s="9" t="s">
        <v>19</v>
      </c>
      <c r="C12" s="9" t="s">
        <v>15</v>
      </c>
      <c r="D12" s="9" t="s">
        <v>43</v>
      </c>
      <c r="E12" s="9" t="s">
        <v>33</v>
      </c>
      <c r="F12" s="9" t="s">
        <v>39</v>
      </c>
      <c r="G12" s="8">
        <v>3</v>
      </c>
      <c r="H12" s="37" t="s">
        <v>45</v>
      </c>
      <c r="I12" s="33">
        <v>0</v>
      </c>
      <c r="J12" s="34"/>
    </row>
    <row r="13" spans="1:10" ht="180" x14ac:dyDescent="0.25">
      <c r="A13" s="23" t="s">
        <v>20</v>
      </c>
      <c r="B13" s="7" t="s">
        <v>36</v>
      </c>
      <c r="C13" s="9" t="s">
        <v>9</v>
      </c>
      <c r="D13" s="9" t="s">
        <v>38</v>
      </c>
      <c r="E13" s="9" t="s">
        <v>21</v>
      </c>
      <c r="F13" s="9" t="s">
        <v>8</v>
      </c>
      <c r="G13" s="8">
        <v>3</v>
      </c>
      <c r="H13" s="37" t="s">
        <v>46</v>
      </c>
      <c r="I13" s="10">
        <v>1</v>
      </c>
      <c r="J13" s="11"/>
    </row>
    <row r="14" spans="1:10" ht="195" x14ac:dyDescent="0.25">
      <c r="A14" s="23" t="s">
        <v>22</v>
      </c>
      <c r="B14" s="9" t="s">
        <v>16</v>
      </c>
      <c r="C14" s="9" t="s">
        <v>17</v>
      </c>
      <c r="D14" s="9" t="s">
        <v>23</v>
      </c>
      <c r="E14" s="9" t="s">
        <v>34</v>
      </c>
      <c r="F14" s="9" t="s">
        <v>24</v>
      </c>
      <c r="G14" s="8">
        <v>3</v>
      </c>
      <c r="H14" s="37" t="s">
        <v>47</v>
      </c>
      <c r="I14" s="10">
        <v>2</v>
      </c>
      <c r="J14" s="11" t="s">
        <v>56</v>
      </c>
    </row>
    <row r="15" spans="1:10" ht="285" x14ac:dyDescent="0.25">
      <c r="A15" s="41" t="s">
        <v>48</v>
      </c>
      <c r="B15" s="9" t="s">
        <v>49</v>
      </c>
      <c r="C15" s="9" t="s">
        <v>50</v>
      </c>
      <c r="D15" s="9" t="s">
        <v>51</v>
      </c>
      <c r="E15" s="9" t="s">
        <v>52</v>
      </c>
      <c r="F15" s="9" t="s">
        <v>53</v>
      </c>
      <c r="G15" s="8"/>
      <c r="H15" s="37"/>
      <c r="I15" s="10">
        <v>1</v>
      </c>
      <c r="J15" s="11"/>
    </row>
    <row r="16" spans="1:10" ht="34.15" customHeight="1" x14ac:dyDescent="0.25">
      <c r="A16" s="12"/>
      <c r="B16" s="13"/>
      <c r="C16" s="13"/>
      <c r="D16" s="13"/>
      <c r="E16" s="13"/>
      <c r="F16" s="25" t="s">
        <v>2</v>
      </c>
      <c r="G16" s="26">
        <f>SUM(G10:G14)</f>
        <v>15</v>
      </c>
      <c r="H16" s="14"/>
      <c r="I16" s="15">
        <f>SUM(I10:I15)</f>
        <v>10</v>
      </c>
      <c r="J16" s="13"/>
    </row>
    <row r="17" spans="1:7" ht="12.6" customHeight="1" x14ac:dyDescent="0.25">
      <c r="G17" s="16"/>
    </row>
    <row r="18" spans="1:7" ht="12.6" customHeight="1" x14ac:dyDescent="0.25">
      <c r="G18" s="16"/>
    </row>
    <row r="19" spans="1:7" ht="15.6" customHeight="1" x14ac:dyDescent="0.25">
      <c r="A19" s="17" t="s">
        <v>10</v>
      </c>
      <c r="C19" s="16"/>
      <c r="D19" s="16"/>
      <c r="G19" s="16"/>
    </row>
    <row r="20" spans="1:7" ht="15.6" customHeight="1" x14ac:dyDescent="0.25">
      <c r="A20" s="17" t="s">
        <v>11</v>
      </c>
      <c r="C20" s="19" t="s">
        <v>3</v>
      </c>
      <c r="D20" s="16">
        <f>I16</f>
        <v>10</v>
      </c>
      <c r="E20" s="1" t="str">
        <f>IF(ISNUMBER(D20),(IF(D20&gt;=12,"kõrge risk",IF(D20&lt;=5,"madal risk","keskmine risk"))),"")</f>
        <v>keskmine risk</v>
      </c>
      <c r="F20" s="18"/>
      <c r="G20" s="16"/>
    </row>
    <row r="21" spans="1:7" ht="15.6" customHeight="1" x14ac:dyDescent="0.25">
      <c r="A21" s="17" t="s">
        <v>12</v>
      </c>
      <c r="C21" s="16"/>
      <c r="D21" s="16"/>
      <c r="F21" s="18"/>
      <c r="G21" s="16"/>
    </row>
    <row r="22" spans="1:7" ht="15.6" customHeight="1" x14ac:dyDescent="0.25">
      <c r="G22" s="16"/>
    </row>
    <row r="23" spans="1:7" ht="15.6" customHeight="1" x14ac:dyDescent="0.25">
      <c r="G23" s="16"/>
    </row>
    <row r="24" spans="1:7" ht="34.15" customHeight="1" x14ac:dyDescent="0.25">
      <c r="D24" s="20"/>
      <c r="E24" s="3"/>
      <c r="G24" s="21"/>
    </row>
    <row r="25" spans="1:7" ht="34.15" customHeight="1" x14ac:dyDescent="0.25">
      <c r="D25" s="20"/>
      <c r="E25" s="3"/>
      <c r="G25" s="22"/>
    </row>
    <row r="26" spans="1:7" ht="34.15" customHeight="1" x14ac:dyDescent="0.25">
      <c r="D26" s="20"/>
    </row>
  </sheetData>
  <mergeCells count="8">
    <mergeCell ref="A10:A11"/>
    <mergeCell ref="I8:I9"/>
    <mergeCell ref="G8:G9"/>
    <mergeCell ref="H8:H9"/>
    <mergeCell ref="J8:J9"/>
    <mergeCell ref="C8:F8"/>
    <mergeCell ref="A8:A9"/>
    <mergeCell ref="B8:B9"/>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79F7799B0CFE894F884EAB1620C1FEAE" ma:contentTypeVersion="3" ma:contentTypeDescription="Loo uus dokument" ma:contentTypeScope="" ma:versionID="dad839998c855217f981617064a6def0">
  <xsd:schema xmlns:xsd="http://www.w3.org/2001/XMLSchema" xmlns:xs="http://www.w3.org/2001/XMLSchema" xmlns:p="http://schemas.microsoft.com/office/2006/metadata/properties" xmlns:ns2="aff8a95a-bdca-4bd1-9f28-df5ebd643b89" xmlns:ns3="0c0c7f0a-cfff-4da3-bf4b-351368c4d1a1" targetNamespace="http://schemas.microsoft.com/office/2006/metadata/properties" ma:root="true" ma:fieldsID="33bf2686ad9173138ca6b10f878b1fa3" ns2:_="" ns3:_="">
    <xsd:import namespace="aff8a95a-bdca-4bd1-9f28-df5ebd643b89"/>
    <xsd:import namespace="0c0c7f0a-cfff-4da3-bf4b-351368c4d1a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Lisainf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8a95a-bdca-4bd1-9f28-df5ebd643b89"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0c7f0a-cfff-4da3-bf4b-351368c4d1a1" elementFormDefault="qualified">
    <xsd:import namespace="http://schemas.microsoft.com/office/2006/documentManagement/types"/>
    <xsd:import namespace="http://schemas.microsoft.com/office/infopath/2007/PartnerControls"/>
    <xsd:element name="Lisainfo" ma:index="13" nillable="true" ma:displayName="Lisainfo" ma:internalName="Lisainfo">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ff8a95a-bdca-4bd1-9f28-df5ebd643b89">HXU5DPSK444F-947444548-25085</_dlc_DocId>
    <_dlc_DocIdUrl xmlns="aff8a95a-bdca-4bd1-9f28-df5ebd643b89">
      <Url>https://kontor.rik.ee/sm/_layouts/15/DocIdRedir.aspx?ID=HXU5DPSK444F-947444548-25085</Url>
      <Description>HXU5DPSK444F-947444548-25085</Description>
    </_dlc_DocIdUrl>
    <Lisainfo xmlns="0c0c7f0a-cfff-4da3-bf4b-351368c4d1a1" xsi:nil="true"/>
  </documentManagement>
</p:properties>
</file>

<file path=customXml/itemProps1.xml><?xml version="1.0" encoding="utf-8"?>
<ds:datastoreItem xmlns:ds="http://schemas.openxmlformats.org/officeDocument/2006/customXml" ds:itemID="{0008940E-71BB-4B0A-A8BE-CAB16F6D5D45}">
  <ds:schemaRefs>
    <ds:schemaRef ds:uri="http://schemas.microsoft.com/sharepoint/events"/>
  </ds:schemaRefs>
</ds:datastoreItem>
</file>

<file path=customXml/itemProps2.xml><?xml version="1.0" encoding="utf-8"?>
<ds:datastoreItem xmlns:ds="http://schemas.openxmlformats.org/officeDocument/2006/customXml" ds:itemID="{B8A2F680-9FA0-48FB-8CB0-2AC174F0C7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f8a95a-bdca-4bd1-9f28-df5ebd643b89"/>
    <ds:schemaRef ds:uri="0c0c7f0a-cfff-4da3-bf4b-351368c4d1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7C589A-0833-45DF-AE8C-890EBE794A55}">
  <ds:schemaRefs>
    <ds:schemaRef ds:uri="http://schemas.microsoft.com/sharepoint/v3/contenttype/forms"/>
  </ds:schemaRefs>
</ds:datastoreItem>
</file>

<file path=customXml/itemProps4.xml><?xml version="1.0" encoding="utf-8"?>
<ds:datastoreItem xmlns:ds="http://schemas.openxmlformats.org/officeDocument/2006/customXml" ds:itemID="{6F9AAFED-7317-4DB6-9228-202B7927C5AD}">
  <ds:schemaRefs>
    <ds:schemaRef ds:uri="http://purl.org/dc/dcmitype/"/>
    <ds:schemaRef ds:uri="http://purl.org/dc/elements/1.1/"/>
    <ds:schemaRef ds:uri="http://purl.org/dc/terms/"/>
    <ds:schemaRef ds:uri="0c0c7f0a-cfff-4da3-bf4b-351368c4d1a1"/>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aff8a95a-bdca-4bd1-9f28-df5ebd643b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Jüri Lõssenko</cp:lastModifiedBy>
  <dcterms:created xsi:type="dcterms:W3CDTF">2020-05-05T05:18:25Z</dcterms:created>
  <dcterms:modified xsi:type="dcterms:W3CDTF">2023-12-12T10:26:51Z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0x01010079F7799B0CFE894F884EAB1620C1FEAE</vt:lpwstr>
  </property>
  <property fmtid="{D5CDD505-2E9C-101B-9397-08002B2CF9AE}" pid="3" name="_dlc_DocIdItemGuid">
    <vt:lpwstr>5fba86a5-5494-4511-9a98-9b4df7a7506d</vt:lpwstr>
  </property>
</Properties>
</file>