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24226"/>
  <mc:AlternateContent xmlns:mc="http://schemas.openxmlformats.org/markup-compatibility/2006">
    <mc:Choice Requires="x15">
      <x15ac:absPath xmlns:x15ac="http://schemas.microsoft.com/office/spreadsheetml/2010/11/ac" url="C:\Users\kaire.karp.RIIK\Desktop\"/>
    </mc:Choice>
  </mc:AlternateContent>
  <xr:revisionPtr revIDLastSave="0" documentId="8_{09234AB9-F3AE-41F8-AF71-11980D736FB0}" xr6:coauthVersionLast="47" xr6:coauthVersionMax="47" xr10:uidLastSave="{00000000-0000-0000-0000-000000000000}"/>
  <bookViews>
    <workbookView xWindow="-120" yWindow="-120" windowWidth="29040" windowHeight="15840" xr2:uid="{00000000-000D-0000-FFFF-FFFF00000000}"/>
  </bookViews>
  <sheets>
    <sheet name="Hilinenud rikkumised" sheetId="1" r:id="rId1"/>
    <sheet name="Sisulised rikkumised" sheetId="3" r:id="rId2"/>
    <sheet name="Statistika" sheetId="2" r:id="rId3"/>
  </sheets>
  <definedNames>
    <definedName name="_xlnm._FilterDatabase" localSheetId="0" hidden="1">'Hilinenud rikkumised'!$A$9:$H$9</definedName>
    <definedName name="_xlnm._FilterDatabase" localSheetId="1" hidden="1">'Sisulised rikkumised'!$A$3:$F$5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2" l="1"/>
  <c r="G29" i="2"/>
  <c r="G26" i="2"/>
  <c r="G24" i="2"/>
  <c r="G21" i="2"/>
  <c r="F16" i="2"/>
  <c r="E16" i="2"/>
  <c r="D16" i="2"/>
  <c r="C16" i="2"/>
  <c r="G15" i="2"/>
  <c r="G14" i="2"/>
  <c r="G13" i="2"/>
  <c r="G12" i="2"/>
  <c r="G9" i="2"/>
  <c r="G8" i="2"/>
  <c r="G7" i="2"/>
  <c r="F31" i="2"/>
  <c r="E31" i="2"/>
  <c r="D31" i="2"/>
  <c r="C31" i="2"/>
</calcChain>
</file>

<file path=xl/sharedStrings.xml><?xml version="1.0" encoding="utf-8"?>
<sst xmlns="http://schemas.openxmlformats.org/spreadsheetml/2006/main" count="314" uniqueCount="189">
  <si>
    <t>Jrk nr</t>
  </si>
  <si>
    <t>Ülevõtmise tähtaeg</t>
  </si>
  <si>
    <t>Rikkumise iseloom</t>
  </si>
  <si>
    <t>Eesti seisukoht</t>
  </si>
  <si>
    <t>õigeaegselt ülevõtmata</t>
  </si>
  <si>
    <t>KEM</t>
  </si>
  <si>
    <t>MKM</t>
  </si>
  <si>
    <t>RAM</t>
  </si>
  <si>
    <t xml:space="preserve">Direktiiv on üle võetud. </t>
  </si>
  <si>
    <t>Rikkumise nr</t>
  </si>
  <si>
    <t>Direktiivi pealkiri</t>
  </si>
  <si>
    <t>Lisa direktiivide ülevõtmise ülevaate juurde</t>
  </si>
  <si>
    <t>POOLELIOLEVAD RIKKUMISMENETLUSED STAADIUMI JÄRGI - MITTEÕIGEAEGNE ÜLEVÕTMINE</t>
  </si>
  <si>
    <t>MINISTEERIUM</t>
  </si>
  <si>
    <t>AMETLIK KIRI</t>
  </si>
  <si>
    <t>PÕHJENDATUD ARVAMUS</t>
  </si>
  <si>
    <t>KOMISJONI OTSUS ANDA KOHTUSSE</t>
  </si>
  <si>
    <t>KOHUS</t>
  </si>
  <si>
    <t>KOKKU</t>
  </si>
  <si>
    <t>JUM</t>
  </si>
  <si>
    <t>HTM</t>
  </si>
  <si>
    <t>KUM</t>
  </si>
  <si>
    <t>SIM</t>
  </si>
  <si>
    <t>SOM</t>
  </si>
  <si>
    <t>VM</t>
  </si>
  <si>
    <t>Kokku</t>
  </si>
  <si>
    <t>Ülevõtmisel olevad direktiivid, mille osas on rikkumismenetlus pooleli</t>
  </si>
  <si>
    <t>Direktiivid, mis on ülevõtmisel ning mille kohta on algatatud rikkumismenetlus</t>
  </si>
  <si>
    <t>Staadium (kuupäev)
AK-ametlik kiri, PA- põhjendatud arvamus</t>
  </si>
  <si>
    <t>Rikkumise number</t>
  </si>
  <si>
    <t>Õigusakt</t>
  </si>
  <si>
    <t>Staadium (kuupäev)
AK- ametlik kiri, PA- põhjendatud arvamus</t>
  </si>
  <si>
    <t xml:space="preserve">Eesti nõustub komisjoni etteheitega. </t>
  </si>
  <si>
    <t>2011/2011</t>
  </si>
  <si>
    <t>AK 16.03.2011</t>
  </si>
  <si>
    <t>AK- ametlik kiri, PA- põhjendatud arvamus</t>
  </si>
  <si>
    <t>Mittenõuetekohase ülevõtmise tõttu algatatud rikkumismenetlused</t>
  </si>
  <si>
    <t>POOLELIOLEVAD RIKKUMISMENETLUSED STAADIUMI JÄRGI- SISULISED RIKKUMISED</t>
  </si>
  <si>
    <t>Statistika mitteõigeaegse ning mittenõuetekohase ülevõtmise kohta</t>
  </si>
  <si>
    <t>2012/2242</t>
  </si>
  <si>
    <t>Eesti nõustub osaliselt komisjoni etteheidetega.</t>
  </si>
  <si>
    <t>MEM</t>
  </si>
  <si>
    <t>Eesti ei nõustu komisjoni etteheidetega.</t>
  </si>
  <si>
    <t>Eesti nõustub komisjoni etteheitega.</t>
  </si>
  <si>
    <t>2018/2028</t>
  </si>
  <si>
    <t>2018/2384</t>
  </si>
  <si>
    <t xml:space="preserve">2019/2109 </t>
  </si>
  <si>
    <t>2019/2244</t>
  </si>
  <si>
    <t>AK 11.10.2019</t>
  </si>
  <si>
    <t>2019/2229</t>
  </si>
  <si>
    <t>Euroopa Parlamendi ja nõukogu direktiiv 2011/93/EL, 13. detsember 2011, mis käsitleb laste seksuaalse kuritarvitamise ja ärakasutamise ning lasteporno vastast võitlust ja mis asendab nõukogu raamotsuse 2004/68/JSK</t>
  </si>
  <si>
    <t>Euroopa Parlamendi ja nõukogu määrus (EÜ) nr 810/2009, 13. juuli 2009, millega kehtestatakse ühenduse viisaeeskiri (viisaeeskiri), EL lepingu art 19, EL põhiõiguste harta art 47</t>
  </si>
  <si>
    <t>2019/0187</t>
  </si>
  <si>
    <t>Euroopa Parlamendi ja nõukogu direktiivi (EL) 2017/828, 17. mai 2017, millega muudetakse direktiivi 2007/36/EÜ seoses aktsionäride pikaajalise kaasamise soodustamisega</t>
  </si>
  <si>
    <t>AK 23.07.2019</t>
  </si>
  <si>
    <t>AK 24.01.2020</t>
  </si>
  <si>
    <t>2020/0035</t>
  </si>
  <si>
    <t>NÕUKOGU DIREKTIIV (EL) 2017/159, 19. detsember 2016, millega rakendatakse Euroopa Liidu põllumajandusühistute üldise liidu (Cogeca), Euroopa Transporditöötajate Föderatsiooni (ETF) ja Euroopa Liidu kalandusettevõtete riiklike organisatsioonide ühenduse (Europêche) vahel 21. mail 2012 sõlmitud kokkulepe, mis käsitleb Rahvusvahelise Tööorganisatsiooni 2007. aasta kalandustöö konventsiooni rakendamist</t>
  </si>
  <si>
    <t>AK 14.05.2020</t>
  </si>
  <si>
    <t>2020/2117</t>
  </si>
  <si>
    <t>2020/0169</t>
  </si>
  <si>
    <t>Nõukogu direktiiv (EL) 2018/131, 23. jaanuar 2018, millega rakendatakse Euroopa Ühenduse Reederite Ühingu ja Euroopa Liidu Transporditöötajate Ametiühingute Liidu sõlmitud kokkulepet muuta direktiivi 2009/13/EÜ kooskõlas 2006. aasta meretöönormide konventsiooni 2014. aasta muudatustega, mille Rahvusvaheline Töökonverents kiitis heaks 11. juunil 2014</t>
  </si>
  <si>
    <t xml:space="preserve">2020/0170 </t>
  </si>
  <si>
    <t>Euroopa Parlamendi ja nõukogu direktiiv (EL) 2018/844, 30. mai 2018, millega muudetakse direktiivi 2010/31/EL hoonete energiatõhususe kohta ja direktiivi 2012/27/EL energiatõhususe kohta</t>
  </si>
  <si>
    <t>Direktiiv on ülevõtmisel.</t>
  </si>
  <si>
    <t>AK 07.06.2019</t>
  </si>
  <si>
    <t>Eesti nõustub komisjoni etteheidetega.</t>
  </si>
  <si>
    <t>AK 28.05.2020</t>
  </si>
  <si>
    <t>2016/2048</t>
  </si>
  <si>
    <t>2020/2279</t>
  </si>
  <si>
    <t>AK 03.12.2020</t>
  </si>
  <si>
    <t>2021/0030</t>
  </si>
  <si>
    <t>2021/0031</t>
  </si>
  <si>
    <t>2021/0032</t>
  </si>
  <si>
    <t>2021/0033</t>
  </si>
  <si>
    <t>AK 04.02.2021</t>
  </si>
  <si>
    <t>Euroopa Parlamendi ja nõukogu direktiiv (EL) 2018/1972, 11. detsember 2018, millega kehtestatakse Euroopa elektroonilise side seadustik (uuesti sõnastatud)</t>
  </si>
  <si>
    <t>Euroopa Parlamendi ja nõukogu direktiiv (EL) 2019/878, 20. mai 2019, millega muudetakse direktiivi 2013/36/EL seoses vabastatud üksuste, finantsvaldusettevõtjate, segafinantsvaldusettevõtjate, tasustamise, järelevalvemeetmete ja -volituste ning kapitali säilitamise meetmetega (EMPs kohaldatav tekst)</t>
  </si>
  <si>
    <t>Euroopa Parlamendi ja nõukogu direktiiv (EL) 2019/879, 20. mai 2019, millega muudetakse direktiivi 2014/59/EL seoses krediidiasutuste ja investeerimisühingute kahjumikatmis- ja rekapitaliseerimisvõimega ning direktiivi 98/26/EÜ</t>
  </si>
  <si>
    <t>Euroopa Parlamendi ja nõukogu direktiiv (EL) 2019/944, 5. juuni 2019, elektrienergia siseturu ühiste normide kohta ja millega muudetakse direktiivi 2012/27/EL (EMPs kohaldatav tekst)</t>
  </si>
  <si>
    <t>2020/2348</t>
  </si>
  <si>
    <t>2021/0112</t>
  </si>
  <si>
    <t>Euroopa Parlamendi ja nõukogu direktiiv (EL) 2019/1, 11. detsember 2018, mille eesmärk on anda liikmesriikide konkurentsiasutustele volitused, et tulemuslikumalt tagada konkurentsinormide täitmine ja et tagada siseturu nõuetekohane toimimine</t>
  </si>
  <si>
    <t>2021/2055</t>
  </si>
  <si>
    <t>2021/4029</t>
  </si>
  <si>
    <t>Euroopa Parlamendi ja nõukogu direktiiv 2013/40/EL, 12. august 2013, milles käsitletakse infosüsteemide vastu suunatud ründeid ja millega asendatakse nõukogu raamotsus 2005/222/JSK</t>
  </si>
  <si>
    <t>AK 09.06.2021</t>
  </si>
  <si>
    <t>2018/2231</t>
  </si>
  <si>
    <t>Euroopa Parlamendi ja nõukogu direktiiv 2014/67/EL, 15. mai 2014, mis käsitleb direktiivi 96/71/EÜ (töötajate lähetamise kohta seoses teenuste osutamisega) jõustamist ning millega muudetakse määrust (EL) nr 1024/2012, mis käsitleb siseturu infosüsteemi kaudu tehtavat halduskoostööd („IMI määrus”)</t>
  </si>
  <si>
    <t>AK 15.07.2021</t>
  </si>
  <si>
    <t>AK 23.07.2021</t>
  </si>
  <si>
    <t>2021/0200</t>
  </si>
  <si>
    <t>Euroopa Parlamendi ja nõukogu direktiiv (EL) 2018/2001, 11. detsember 2018, taastuvatest energiaallikatest toodetud energia kasutamise edendamise kohta (EMPs kohaldatav tekst)</t>
  </si>
  <si>
    <t>2021/0205</t>
  </si>
  <si>
    <t>2021/0206</t>
  </si>
  <si>
    <t>Euroopa Parlamendi ja nõukogu direktiiv (EL) 2019/2034, 27. november 2019, mis käsitleb investeerimisühingute usaldatavusnõuete täitmise järelevalvet ning millega muudetakse direktiive 2002/87/EÜ, 2009/65/EÜ, 2011/61/EL, 2013/36/EL, 2014/59/EL ja 2014/65/EL (EMPs kohaldatav tekst)</t>
  </si>
  <si>
    <t>Euroopa Parlamendi ja nõukogu direktiiv (EL) 2020/1504, 7. oktoober 2020, millega muudetakse direktiivi 2014/65/EL finantsinstrumentide turgude kohta (EMPs kohaldatav tekst)</t>
  </si>
  <si>
    <t>AK 04.02.2021 PA 23.09.2021</t>
  </si>
  <si>
    <t>AK 30.09.2021</t>
  </si>
  <si>
    <t>2021/0401</t>
  </si>
  <si>
    <t>Euroopa Parlamendi ja nõukogu direktiiv (EL) 2019/1160, 20. juuni 2019, millega muudetakse direktiive 2009/65/EÜ ja 2011/61/EL seoses investeerimisfondide piiriülese turustamisega (EMPs kohaldatav tekst)</t>
  </si>
  <si>
    <t>2021/0402</t>
  </si>
  <si>
    <t>Euroopa Parlamendi ja nõukogu direktiiv (EL) 2019/1161, 20. juuni 2019, millega muudetakse direktiivi 2009/33/EÜ keskkonnasõbralike ja energiatõhusate maanteesõidukite edendamise kohta (EMPs kohaldatav tekst)</t>
  </si>
  <si>
    <t>2021/0403</t>
  </si>
  <si>
    <t>Euroopa Parlamendi ja nõukogu direktiiv (EL) 2019/2162, 27. november 2019, mis käsitleb pandikirjade emiteerimist ja pandikirjade avalikku järelevalvet ning millega muudetakse direktiive 2009/65/EÜ ja 2014/59/EL (EMPs kohaldatav tekst)</t>
  </si>
  <si>
    <t>2021/2135</t>
  </si>
  <si>
    <t>Euroopa Parlamendi ja nõukogu direktiiv 2013/48/EL, 22. oktoober 2013, mis käsitleb õigust kaitsjale kriminaalmenetluses ja Euroopa vahistamismäärusega seotud menetluses ning õigust lasta teavitada vabaduse võtmisest kolmandat isikut ja suhelda vabaduse võtmise ajal kolmandate isikute ja konsulaarasutustega</t>
  </si>
  <si>
    <t>AK 12.11.2021</t>
  </si>
  <si>
    <t>AK 23.07.2021 PA 02.12.2021</t>
  </si>
  <si>
    <t>2021/2178</t>
  </si>
  <si>
    <t>AK 02.12.2021</t>
  </si>
  <si>
    <t>Euroopa Parlamendi ja nõukogu direktiiv (EL) 2017/541, 15. märts 2017, terrorismivastase võitluse kohta, millega asendatakse nõukogu raamotsus 2002/475/JSK ning muudetakse nõukogu otsust 2005/671/JSK</t>
  </si>
  <si>
    <t xml:space="preserve">Direktiiv on ülevõtmisel. </t>
  </si>
  <si>
    <t>2022/0054</t>
  </si>
  <si>
    <t>Euroopa Parlamendi ja nõukogu direktiiv (EL) 2019/904, 5. juuni 2019, teatavate plasttoodete keskkonnamõju vähendamise kohta (EMPs kohaldatav tekst)</t>
  </si>
  <si>
    <t>AK 28.01.2022</t>
  </si>
  <si>
    <t>2022/0055</t>
  </si>
  <si>
    <t>Euroopa Parlamendi ja nõukogu direktiiv (EL) 2019/1937, 23. oktoober 2019, liidu õiguse rikkumisest teavitavate isikute kaitse kohta</t>
  </si>
  <si>
    <t>2022/0057</t>
  </si>
  <si>
    <t>Euroopa Parlamendi ja nõukogu direktiiv (EL) 2021/338, 16. veebruar 2021, millega muudetakse direktiivi 2014/65/EL seoses teabele esitatavate nõuete, tootejuhtimise ja positsioonipiirangutega ning direktiive 2013/36/EL ja (EL) 2019/878 seoses nende kohaldamisega investeerimisühingute suhtes, et aidata kaasa COVID-19 kriisist taastumisele</t>
  </si>
  <si>
    <t>2022/0211</t>
  </si>
  <si>
    <t>Euroopa Parlamendi ja nõukogu direktiiv (EL) 2020/1057, 15. juuli 2020, millega kehtestatakse seoses direktiividega 96/71/EÜ ja 2014/67/EL sõidukijuhtide lähetamist autovedude sektoris reguleerivad erinormid ning muudetakse direktiivi 2006/22/EÜ seoses täitmise tagamise nõuetega ja määrust (EL) nr 1024/2012</t>
  </si>
  <si>
    <t>AK 25.03.2022</t>
  </si>
  <si>
    <t>AK 30.09.2021 PA 06.04.2022</t>
  </si>
  <si>
    <t>AK 23.07.2021 PA 06.04.2022</t>
  </si>
  <si>
    <t>AK 18.05.2018; PA 19.05.2022</t>
  </si>
  <si>
    <t>2022/2011</t>
  </si>
  <si>
    <t>Euroopa Parlamendi ja nõukogu direktiiv (EL) 2017/1371, 5. juuli 2017, mis käsitleb võitlust liidu finantshuve kahjustavate pettuste vastu kriminaalõiguse abil</t>
  </si>
  <si>
    <t>AK 19.05.2022</t>
  </si>
  <si>
    <t>AK 28.05.2020 PA 15.07.2022</t>
  </si>
  <si>
    <t>Direktiiv on üle võetud.</t>
  </si>
  <si>
    <t>Euroopa Parlamendi ja nõukogu direktiiv (EL) 2016/343, 9. märts 2016, millega tugevdatakse süütuse presumptsiooni teatavaid aspekte ja õigust viibida kriminaalmenetluses kohtulikul arutelul</t>
  </si>
  <si>
    <t>ELi lepingu art 4; ELTL art 49 ja 101 tulenevate kohustuste mittetäitmine seoses Eesti ja Venemaa lennunduskokkuleppega</t>
  </si>
  <si>
    <t>Nõukogu direktiiv 2011/170/Euratom, 19. juuli 2011, millega luuakse ühenduse raamistik kasutatud tuumkütuse ja radioaktviisete jäätmete vastutustundlikuks ja ohtutuks käitlemiseks</t>
  </si>
  <si>
    <t>Euroopa Parlamendi ja nõukogu direktiiv 2005/36/EÜ, kutsekvalifikatsioonide tunnustamise kohta ja direktiiv 2006/123/EÜ, teenuste kohta siseturul</t>
  </si>
  <si>
    <t>Euroopa Parlamendi ja nõukogu 13. detsembri 2011. aasta direktiiv 2011/92/EL teatavate riiklike ja eraprojektide keskkonnamõju hindamise kohta</t>
  </si>
  <si>
    <t>Euroopa Parlamendi ja nõukogu direktiiv 2014/23/EL, 26. veebruar 2014, kontsessioonilepingute sõlmimise kohta; Direktiiv 2014/24/EL, 26. veebruar 2014, riigihangete kohta ja direktiivi 2004/18/EÜ kehtetuks tunnistamise kohta; direktiiv  2014/25/EL, 26. veebruar 2014, milles käsitletakse vee-, energeetika-, transpordi- ja postiteenuste sektoris tegutsevate üksuste riigihankeid ja millega tunnistatakse kehtetuks direktiiv 2004/17/EÜ</t>
  </si>
  <si>
    <t>Euroopa Parlamendi ja nõukogu direktiiv 2012/18/EL, 4. juuli 2012, ohtlike ainetega seotud suurõnnetuse ohu ohjeldamise ning nõukogu direktiivi 96/82/EÜ muutmise ja hilisema kehtetuks tunnistamise kohta</t>
  </si>
  <si>
    <t>nõukogu raamotsus 2002/584/JSK, 13. juuni 2002, Euroopa vahistamismääruse ja liikmesriikidevahelise üleandmiskorra kohta</t>
  </si>
  <si>
    <t>nõukogu raamotsus 2008/913/JSK, 28. november 2008, teatud rassismi ja ksenofoobia vormide ja ilmingute vastu võitlemise kohta kriminaalõiguse vahenditega</t>
  </si>
  <si>
    <t>nõukogu direktiiv 92/43/EMÜ, 21. mai 1992, looduslike elupaikade ning loodusliku loomastiku ja taimestiku kaitse kohta ja Euroopa Parlamendi ja nõukogu direktiiv 2001/42/EÜ, 27. juuni 2001, teatavate kavade ja programmide keskkonnamõju hindamise kohta</t>
  </si>
  <si>
    <t>AK 28.01.2022 PA 29.09.2022</t>
  </si>
  <si>
    <t>AK 19.03.2021 PA 29.09.2022</t>
  </si>
  <si>
    <t>AK 18.02.2021; PA 29.09.2022</t>
  </si>
  <si>
    <t>AK 26.07.2019; TAK 29.09.2022</t>
  </si>
  <si>
    <t>2023/0012</t>
  </si>
  <si>
    <t xml:space="preserve">Nõukogu direktiiv (EL) 2021/514, 22. märts 2021, millega muudetakse direktiivi 2011/16/EL maksustamisalase halduskoostöö kohta </t>
  </si>
  <si>
    <t>AK 26.01.2023</t>
  </si>
  <si>
    <t>2023/0011</t>
  </si>
  <si>
    <t xml:space="preserve">Euroopa Parlamendi ja nõukogu direktiiv (EL) 2020/1828, 25. november 2020, mis käsitleb tarbijate kollektiivsete huvide kaitsmise esindushagisid ja millega tunnistatakse kehtetuks direktiiv 2009/22/EÜ (EMPs kohaldatav tekst) </t>
  </si>
  <si>
    <t>AK 27.01.2023</t>
  </si>
  <si>
    <t>2022/2002</t>
  </si>
  <si>
    <t>Nõukogu direktiiv 92/43/EMÜ, 21. mai 1992, looduslike elupaikade ning loodusliku loomastiku ja taimestiku kaitse kohta</t>
  </si>
  <si>
    <t>2022/2134</t>
  </si>
  <si>
    <t>2022/2117</t>
  </si>
  <si>
    <t>Komisjoni direktiiv (EL) 2015/1480, 28. august 2015, millega muudetakse Euroopa Parlamendi ja nõukogu direktiivide 2004/107/EÜ ja 2008/50/EÜ mitut lisa, milles on sätestatud välisõhu kvaliteedi hindamisega seotud standardmeetodeid, andmete valideerimist ja proovivõtukohtade paiknemist käsitlevad eeskirjad</t>
  </si>
  <si>
    <t>Euroopa Parlamendi ja nõukogu määrus (EL) 2021/784, 29. aprill 2021, mis käsitleb võitlemist terroristliku veebisisu levitamise vastu</t>
  </si>
  <si>
    <t>AK 11.10.2019; TAK 26.01.2023</t>
  </si>
  <si>
    <t>AK 30.10.2020; TAK 26.01.2023</t>
  </si>
  <si>
    <t>2022/2169</t>
  </si>
  <si>
    <t>AK 15.02.2023</t>
  </si>
  <si>
    <t>Euroopa Parlamendi ja nõukogu direktiiv (EL) 2018/958, 28. juuni 2018, milles käsitletakse uute kutsealasid reguleerivate õigusnormide vastuvõtmisele eelnevat proportsionaalsuse kontrolli</t>
  </si>
  <si>
    <t>Euroopa Parlamendi ja nõukogu direktiiv 2008/56/EÜ, 17. juuni 2008, millega kehtestatakse ühenduse merekeskkonnapoliitika-alane tegevusraamistik (merestrateegia raamdirektiiv)</t>
  </si>
  <si>
    <t>2022/2175</t>
  </si>
  <si>
    <t>2022/2171</t>
  </si>
  <si>
    <t>Tsiviillennunduse ohutusjärelevalvega seotud kohustuste võimaliku rikkumine (määrus (EL) 376/2014, määrus (EL) 2015/340, määrus (EL) 139/2014, määrus (EL) 1178/2011, määrus (EL) 965/2012)</t>
  </si>
  <si>
    <t>AK 22.02.2013; PA 17.10.2014; TPA 27.02.2015; Teabenõuded: 21.12.2017, 09.04.2019, 03.11.2020, 05.09.2021, 07.12.2021, 11.07.2022, 16.01.2023</t>
  </si>
  <si>
    <t>AK 28.01.2022 PA 15.07.2022; KOM otsus pöörduda kohtusse 15.02.2023; hagiavaldus toimetati kätte 16.03.2023 kohtasja nr C-154/23</t>
  </si>
  <si>
    <t>2023/0062</t>
  </si>
  <si>
    <t>Euroopa Parlamendi ja nõukogu direktiiv (EL) 2020/2184, 16. detsember 2020, olmevee kvaliteedi kohta (uuesti sõnastatud)</t>
  </si>
  <si>
    <t>AK 27.03.2023</t>
  </si>
  <si>
    <t>Direktiiv on üle võetud</t>
  </si>
  <si>
    <t>Seisuga: 10.04.2023</t>
  </si>
  <si>
    <t>JUM (justiitsminister)</t>
  </si>
  <si>
    <t>SOM (terviseminister)</t>
  </si>
  <si>
    <t>RAM (rahandusminister)</t>
  </si>
  <si>
    <t>MKM (majandus ja infotehnoloogiaminister)</t>
  </si>
  <si>
    <t>SOM (regionaalminister)</t>
  </si>
  <si>
    <t>SOM (majandus- ja infotehnoloogiaminister)</t>
  </si>
  <si>
    <t>Ministeerium (minister)</t>
  </si>
  <si>
    <t>SIM (siseminister), VM (välisminister)</t>
  </si>
  <si>
    <t>HTM (haridus- ja teadusminister) MKM (majandus- ja infotehnoloogiaminister)</t>
  </si>
  <si>
    <t>JUM (justiisminister)</t>
  </si>
  <si>
    <t>SIM (siseminister), JUM (justiitsminister)</t>
  </si>
  <si>
    <t xml:space="preserve">HTM (haridus- ja teadusminister) </t>
  </si>
  <si>
    <t>MKM (regionaalminister- täpsustamisel)</t>
  </si>
  <si>
    <t>MKM (kliimaminister)</t>
  </si>
  <si>
    <t>KEM (kliimaminister)</t>
  </si>
  <si>
    <t>SIM (siseminister), MKM, KEM (kliimaminister)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</si>
</sst>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b/>
      <sz val="10"/>
      <name val="Arial"/>
      <family val="2"/>
    </font>
    <font>
      <sz val="10"/>
      <name val="Arial"/>
      <family val="2"/>
    </font>
    <font>
      <sz val="10"/>
      <color theme="1"/>
      <name val="Arial"/>
      <family val="2"/>
      <charset val="186"/>
    </font>
    <font>
      <sz val="10"/>
      <name val="Arial"/>
      <family val="2"/>
      <charset val="186"/>
    </font>
    <font>
      <b/>
      <sz val="10"/>
      <name val="Arial"/>
      <family val="2"/>
      <charset val="186"/>
    </font>
    <font>
      <b/>
      <sz val="10"/>
      <color theme="1"/>
      <name val="Arial"/>
      <family val="2"/>
      <charset val="186"/>
    </font>
    <font>
      <b/>
      <sz val="10"/>
      <color indexed="62"/>
      <name val="Arial"/>
      <family val="2"/>
    </font>
    <font>
      <b/>
      <sz val="9"/>
      <color indexed="62"/>
      <name val="Arial"/>
      <family val="2"/>
    </font>
    <font>
      <b/>
      <sz val="11"/>
      <color theme="1"/>
      <name val="Calibri"/>
      <family val="2"/>
      <charset val="186"/>
      <scheme val="minor"/>
    </font>
  </fonts>
  <fills count="4">
    <fill>
      <patternFill patternType="none"/>
    </fill>
    <fill>
      <patternFill patternType="gray125"/>
    </fill>
    <fill>
      <patternFill patternType="solid">
        <fgColor indexed="13"/>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ck">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69">
    <xf numFmtId="0" fontId="0" fillId="0" borderId="0" xfId="0"/>
    <xf numFmtId="0" fontId="3" fillId="3" borderId="1" xfId="0" applyFont="1" applyFill="1" applyBorder="1" applyAlignment="1">
      <alignment vertical="top" wrapText="1"/>
    </xf>
    <xf numFmtId="0" fontId="3" fillId="3" borderId="1" xfId="0" applyFont="1" applyFill="1" applyBorder="1" applyAlignment="1">
      <alignment vertical="top"/>
    </xf>
    <xf numFmtId="0" fontId="4" fillId="3" borderId="1" xfId="0" applyFont="1" applyFill="1" applyBorder="1" applyAlignment="1">
      <alignment vertical="top" wrapText="1"/>
    </xf>
    <xf numFmtId="0" fontId="3" fillId="0" borderId="1" xfId="0" applyFont="1" applyBorder="1" applyAlignment="1">
      <alignment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xf>
    <xf numFmtId="0" fontId="5" fillId="2" borderId="3" xfId="0" applyFont="1" applyFill="1" applyBorder="1" applyAlignment="1">
      <alignment horizontal="justify" vertical="top"/>
    </xf>
    <xf numFmtId="0" fontId="5" fillId="2" borderId="3" xfId="0" applyFont="1" applyFill="1" applyBorder="1" applyAlignment="1">
      <alignment horizontal="center" vertical="top" wrapText="1"/>
    </xf>
    <xf numFmtId="0" fontId="6" fillId="0" borderId="0" xfId="0" applyFont="1" applyAlignment="1">
      <alignment vertical="top" wrapText="1"/>
    </xf>
    <xf numFmtId="0" fontId="7" fillId="0" borderId="6" xfId="0" applyFont="1" applyBorder="1" applyAlignment="1">
      <alignment horizontal="center"/>
    </xf>
    <xf numFmtId="0" fontId="7" fillId="0" borderId="3" xfId="0" applyFont="1" applyBorder="1" applyAlignment="1">
      <alignment horizontal="center"/>
    </xf>
    <xf numFmtId="0" fontId="7" fillId="0" borderId="3" xfId="0" applyFont="1" applyBorder="1" applyAlignment="1">
      <alignment horizontal="center" wrapText="1"/>
    </xf>
    <xf numFmtId="0" fontId="7" fillId="0" borderId="7" xfId="0" applyFont="1" applyBorder="1" applyAlignment="1">
      <alignment horizontal="center"/>
    </xf>
    <xf numFmtId="0" fontId="1" fillId="0" borderId="8" xfId="0" applyFont="1" applyBorder="1"/>
    <xf numFmtId="0" fontId="1" fillId="0" borderId="9" xfId="0" applyFont="1" applyBorder="1"/>
    <xf numFmtId="0" fontId="1" fillId="0" borderId="10" xfId="0" applyFont="1" applyBorder="1"/>
    <xf numFmtId="0" fontId="1" fillId="0" borderId="11" xfId="0" applyFont="1" applyBorder="1"/>
    <xf numFmtId="0" fontId="1" fillId="0" borderId="1" xfId="0" applyFont="1" applyBorder="1"/>
    <xf numFmtId="0" fontId="1" fillId="0" borderId="5" xfId="0" applyFont="1" applyBorder="1"/>
    <xf numFmtId="0" fontId="1" fillId="0" borderId="12" xfId="0" applyFont="1" applyBorder="1"/>
    <xf numFmtId="0" fontId="1" fillId="0" borderId="4" xfId="0" applyFont="1" applyBorder="1"/>
    <xf numFmtId="0" fontId="1" fillId="0" borderId="13" xfId="0" applyFont="1" applyBorder="1"/>
    <xf numFmtId="0" fontId="7" fillId="0" borderId="14" xfId="0" applyFont="1" applyBorder="1"/>
    <xf numFmtId="0" fontId="7" fillId="0" borderId="15" xfId="0" applyFont="1" applyBorder="1"/>
    <xf numFmtId="0" fontId="7" fillId="0" borderId="16" xfId="0" applyFont="1" applyBorder="1"/>
    <xf numFmtId="0" fontId="3" fillId="3" borderId="0" xfId="0" applyFont="1" applyFill="1" applyAlignment="1">
      <alignment vertical="top"/>
    </xf>
    <xf numFmtId="0" fontId="9" fillId="0" borderId="0" xfId="0" applyFont="1"/>
    <xf numFmtId="0" fontId="5" fillId="2" borderId="1" xfId="0" applyFont="1" applyFill="1" applyBorder="1" applyAlignment="1">
      <alignment horizontal="center" vertical="top" wrapText="1"/>
    </xf>
    <xf numFmtId="0" fontId="7" fillId="0" borderId="17" xfId="0" applyFont="1" applyBorder="1" applyAlignment="1">
      <alignment horizontal="center"/>
    </xf>
    <xf numFmtId="0" fontId="8" fillId="0" borderId="20" xfId="0" applyFont="1" applyBorder="1" applyAlignment="1">
      <alignment horizontal="center" wrapText="1"/>
    </xf>
    <xf numFmtId="0" fontId="3" fillId="0" borderId="0" xfId="0" applyFont="1" applyAlignment="1">
      <alignment vertical="top" wrapText="1"/>
    </xf>
    <xf numFmtId="0" fontId="5" fillId="0" borderId="0" xfId="0" applyFont="1" applyAlignment="1">
      <alignment vertical="top" wrapText="1"/>
    </xf>
    <xf numFmtId="0" fontId="7" fillId="0" borderId="6" xfId="0" applyFont="1" applyBorder="1"/>
    <xf numFmtId="0" fontId="7" fillId="0" borderId="3" xfId="0" applyFont="1" applyBorder="1"/>
    <xf numFmtId="0" fontId="7" fillId="0" borderId="3" xfId="0" applyFont="1" applyBorder="1" applyAlignment="1">
      <alignment wrapText="1"/>
    </xf>
    <xf numFmtId="0" fontId="7" fillId="0" borderId="7" xfId="0" applyFont="1" applyBorder="1"/>
    <xf numFmtId="0" fontId="7" fillId="0" borderId="17" xfId="0" applyFont="1" applyBorder="1"/>
    <xf numFmtId="0" fontId="7" fillId="0" borderId="21" xfId="0" applyFont="1" applyBorder="1"/>
    <xf numFmtId="0" fontId="7" fillId="0" borderId="18" xfId="0" applyFont="1" applyBorder="1"/>
    <xf numFmtId="0" fontId="7" fillId="0" borderId="22" xfId="0" applyFont="1" applyBorder="1"/>
    <xf numFmtId="0" fontId="2" fillId="0" borderId="0" xfId="0" applyFont="1"/>
    <xf numFmtId="0" fontId="0" fillId="0" borderId="0" xfId="0" applyAlignment="1">
      <alignment horizontal="center"/>
    </xf>
    <xf numFmtId="0" fontId="1" fillId="3" borderId="0" xfId="0" applyFont="1" applyFill="1"/>
    <xf numFmtId="0" fontId="0" fillId="3" borderId="0" xfId="0" applyFill="1"/>
    <xf numFmtId="0" fontId="9" fillId="0" borderId="19" xfId="0" applyFont="1" applyBorder="1"/>
    <xf numFmtId="0" fontId="4" fillId="3" borderId="1" xfId="0" applyFont="1" applyFill="1" applyBorder="1" applyAlignment="1">
      <alignment horizontal="left" vertical="top"/>
    </xf>
    <xf numFmtId="0" fontId="1" fillId="0" borderId="6" xfId="0" applyFont="1" applyBorder="1"/>
    <xf numFmtId="0" fontId="0" fillId="0" borderId="3" xfId="0" applyBorder="1"/>
    <xf numFmtId="0" fontId="0" fillId="0" borderId="7" xfId="0" applyBorder="1"/>
    <xf numFmtId="0" fontId="0" fillId="0" borderId="23" xfId="0" applyBorder="1" applyAlignment="1">
      <alignment horizontal="center"/>
    </xf>
    <xf numFmtId="0" fontId="5" fillId="2" borderId="1" xfId="0" applyFont="1" applyFill="1" applyBorder="1" applyAlignment="1">
      <alignment horizontal="center" vertical="top"/>
    </xf>
    <xf numFmtId="0" fontId="5" fillId="2" borderId="1" xfId="0" applyFont="1" applyFill="1" applyBorder="1" applyAlignment="1">
      <alignment horizontal="justify" vertical="top"/>
    </xf>
    <xf numFmtId="0" fontId="4" fillId="0" borderId="1" xfId="0" applyFont="1" applyBorder="1" applyAlignment="1">
      <alignment vertical="top" wrapText="1"/>
    </xf>
    <xf numFmtId="0" fontId="7" fillId="0" borderId="0" xfId="0" applyFont="1"/>
    <xf numFmtId="0" fontId="7" fillId="0" borderId="24" xfId="0" applyFont="1" applyBorder="1"/>
    <xf numFmtId="0" fontId="7" fillId="0" borderId="19" xfId="0" applyFont="1" applyBorder="1"/>
    <xf numFmtId="0" fontId="0" fillId="0" borderId="0" xfId="0" applyAlignment="1">
      <alignment vertical="top"/>
    </xf>
    <xf numFmtId="14" fontId="0" fillId="0" borderId="1" xfId="0" applyNumberFormat="1" applyBorder="1" applyAlignment="1">
      <alignment horizontal="left" vertical="top"/>
    </xf>
    <xf numFmtId="0" fontId="3" fillId="0" borderId="1" xfId="0" applyFont="1" applyBorder="1" applyAlignment="1">
      <alignment horizontal="left" vertical="top"/>
    </xf>
    <xf numFmtId="0" fontId="3" fillId="0" borderId="1" xfId="0" applyFont="1" applyBorder="1" applyAlignment="1">
      <alignment vertical="top"/>
    </xf>
    <xf numFmtId="0" fontId="3" fillId="3" borderId="25" xfId="0" applyFont="1" applyFill="1" applyBorder="1" applyAlignment="1">
      <alignment vertical="top"/>
    </xf>
    <xf numFmtId="0" fontId="4" fillId="0" borderId="25" xfId="0" applyFont="1" applyBorder="1" applyAlignment="1">
      <alignment vertical="top" wrapText="1"/>
    </xf>
    <xf numFmtId="0" fontId="4" fillId="3" borderId="26" xfId="0" applyFont="1" applyFill="1" applyBorder="1" applyAlignment="1">
      <alignment vertical="top" wrapText="1"/>
    </xf>
    <xf numFmtId="14" fontId="0" fillId="0" borderId="26" xfId="0" applyNumberFormat="1" applyBorder="1" applyAlignment="1">
      <alignment horizontal="left" vertical="top"/>
    </xf>
    <xf numFmtId="0" fontId="4" fillId="0" borderId="26" xfId="0" applyFont="1" applyBorder="1" applyAlignment="1">
      <alignment vertical="top" wrapText="1"/>
    </xf>
    <xf numFmtId="0" fontId="3" fillId="0" borderId="26" xfId="0" applyFont="1" applyBorder="1" applyAlignment="1">
      <alignment horizontal="left" vertical="top"/>
    </xf>
    <xf numFmtId="0" fontId="6" fillId="0" borderId="0" xfId="0" applyFont="1" applyAlignment="1">
      <alignment horizontal="center" vertical="top" wrapText="1"/>
    </xf>
    <xf numFmtId="0" fontId="3" fillId="0" borderId="0" xfId="0" applyFont="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7"/>
  <sheetViews>
    <sheetView tabSelected="1" zoomScaleNormal="100" workbookViewId="0">
      <selection activeCell="G17" sqref="G17"/>
    </sheetView>
  </sheetViews>
  <sheetFormatPr defaultRowHeight="15" x14ac:dyDescent="0.25"/>
  <cols>
    <col min="1" max="1" width="4" style="26" customWidth="1"/>
    <col min="2" max="2" width="11.7109375" customWidth="1"/>
    <col min="3" max="3" width="49.7109375" customWidth="1"/>
    <col min="4" max="4" width="14.7109375" customWidth="1"/>
    <col min="5" max="5" width="11.42578125" customWidth="1"/>
    <col min="6" max="6" width="14.5703125" customWidth="1"/>
    <col min="7" max="7" width="25" customWidth="1"/>
    <col min="8" max="8" width="22.7109375" customWidth="1"/>
    <col min="255" max="255" width="4" customWidth="1"/>
    <col min="256" max="256" width="9.5703125" bestFit="1" customWidth="1"/>
    <col min="257" max="257" width="29" customWidth="1"/>
    <col min="258" max="258" width="27" bestFit="1" customWidth="1"/>
    <col min="259" max="259" width="14" customWidth="1"/>
    <col min="260" max="260" width="12.28515625" customWidth="1"/>
    <col min="261" max="261" width="7.28515625" customWidth="1"/>
    <col min="262" max="262" width="39.28515625" customWidth="1"/>
    <col min="263" max="263" width="54.7109375" customWidth="1"/>
    <col min="511" max="511" width="4" customWidth="1"/>
    <col min="512" max="512" width="9.5703125" bestFit="1" customWidth="1"/>
    <col min="513" max="513" width="29" customWidth="1"/>
    <col min="514" max="514" width="27" bestFit="1" customWidth="1"/>
    <col min="515" max="515" width="14" customWidth="1"/>
    <col min="516" max="516" width="12.28515625" customWidth="1"/>
    <col min="517" max="517" width="7.28515625" customWidth="1"/>
    <col min="518" max="518" width="39.28515625" customWidth="1"/>
    <col min="519" max="519" width="54.7109375" customWidth="1"/>
    <col min="767" max="767" width="4" customWidth="1"/>
    <col min="768" max="768" width="9.5703125" bestFit="1" customWidth="1"/>
    <col min="769" max="769" width="29" customWidth="1"/>
    <col min="770" max="770" width="27" bestFit="1" customWidth="1"/>
    <col min="771" max="771" width="14" customWidth="1"/>
    <col min="772" max="772" width="12.28515625" customWidth="1"/>
    <col min="773" max="773" width="7.28515625" customWidth="1"/>
    <col min="774" max="774" width="39.28515625" customWidth="1"/>
    <col min="775" max="775" width="54.7109375" customWidth="1"/>
    <col min="1023" max="1023" width="4" customWidth="1"/>
    <col min="1024" max="1024" width="9.5703125" bestFit="1" customWidth="1"/>
    <col min="1025" max="1025" width="29" customWidth="1"/>
    <col min="1026" max="1026" width="27" bestFit="1" customWidth="1"/>
    <col min="1027" max="1027" width="14" customWidth="1"/>
    <col min="1028" max="1028" width="12.28515625" customWidth="1"/>
    <col min="1029" max="1029" width="7.28515625" customWidth="1"/>
    <col min="1030" max="1030" width="39.28515625" customWidth="1"/>
    <col min="1031" max="1031" width="54.7109375" customWidth="1"/>
    <col min="1279" max="1279" width="4" customWidth="1"/>
    <col min="1280" max="1280" width="9.5703125" bestFit="1" customWidth="1"/>
    <col min="1281" max="1281" width="29" customWidth="1"/>
    <col min="1282" max="1282" width="27" bestFit="1" customWidth="1"/>
    <col min="1283" max="1283" width="14" customWidth="1"/>
    <col min="1284" max="1284" width="12.28515625" customWidth="1"/>
    <col min="1285" max="1285" width="7.28515625" customWidth="1"/>
    <col min="1286" max="1286" width="39.28515625" customWidth="1"/>
    <col min="1287" max="1287" width="54.7109375" customWidth="1"/>
    <col min="1535" max="1535" width="4" customWidth="1"/>
    <col min="1536" max="1536" width="9.5703125" bestFit="1" customWidth="1"/>
    <col min="1537" max="1537" width="29" customWidth="1"/>
    <col min="1538" max="1538" width="27" bestFit="1" customWidth="1"/>
    <col min="1539" max="1539" width="14" customWidth="1"/>
    <col min="1540" max="1540" width="12.28515625" customWidth="1"/>
    <col min="1541" max="1541" width="7.28515625" customWidth="1"/>
    <col min="1542" max="1542" width="39.28515625" customWidth="1"/>
    <col min="1543" max="1543" width="54.7109375" customWidth="1"/>
    <col min="1791" max="1791" width="4" customWidth="1"/>
    <col min="1792" max="1792" width="9.5703125" bestFit="1" customWidth="1"/>
    <col min="1793" max="1793" width="29" customWidth="1"/>
    <col min="1794" max="1794" width="27" bestFit="1" customWidth="1"/>
    <col min="1795" max="1795" width="14" customWidth="1"/>
    <col min="1796" max="1796" width="12.28515625" customWidth="1"/>
    <col min="1797" max="1797" width="7.28515625" customWidth="1"/>
    <col min="1798" max="1798" width="39.28515625" customWidth="1"/>
    <col min="1799" max="1799" width="54.7109375" customWidth="1"/>
    <col min="2047" max="2047" width="4" customWidth="1"/>
    <col min="2048" max="2048" width="9.5703125" bestFit="1" customWidth="1"/>
    <col min="2049" max="2049" width="29" customWidth="1"/>
    <col min="2050" max="2050" width="27" bestFit="1" customWidth="1"/>
    <col min="2051" max="2051" width="14" customWidth="1"/>
    <col min="2052" max="2052" width="12.28515625" customWidth="1"/>
    <col min="2053" max="2053" width="7.28515625" customWidth="1"/>
    <col min="2054" max="2054" width="39.28515625" customWidth="1"/>
    <col min="2055" max="2055" width="54.7109375" customWidth="1"/>
    <col min="2303" max="2303" width="4" customWidth="1"/>
    <col min="2304" max="2304" width="9.5703125" bestFit="1" customWidth="1"/>
    <col min="2305" max="2305" width="29" customWidth="1"/>
    <col min="2306" max="2306" width="27" bestFit="1" customWidth="1"/>
    <col min="2307" max="2307" width="14" customWidth="1"/>
    <col min="2308" max="2308" width="12.28515625" customWidth="1"/>
    <col min="2309" max="2309" width="7.28515625" customWidth="1"/>
    <col min="2310" max="2310" width="39.28515625" customWidth="1"/>
    <col min="2311" max="2311" width="54.7109375" customWidth="1"/>
    <col min="2559" max="2559" width="4" customWidth="1"/>
    <col min="2560" max="2560" width="9.5703125" bestFit="1" customWidth="1"/>
    <col min="2561" max="2561" width="29" customWidth="1"/>
    <col min="2562" max="2562" width="27" bestFit="1" customWidth="1"/>
    <col min="2563" max="2563" width="14" customWidth="1"/>
    <col min="2564" max="2564" width="12.28515625" customWidth="1"/>
    <col min="2565" max="2565" width="7.28515625" customWidth="1"/>
    <col min="2566" max="2566" width="39.28515625" customWidth="1"/>
    <col min="2567" max="2567" width="54.7109375" customWidth="1"/>
    <col min="2815" max="2815" width="4" customWidth="1"/>
    <col min="2816" max="2816" width="9.5703125" bestFit="1" customWidth="1"/>
    <col min="2817" max="2817" width="29" customWidth="1"/>
    <col min="2818" max="2818" width="27" bestFit="1" customWidth="1"/>
    <col min="2819" max="2819" width="14" customWidth="1"/>
    <col min="2820" max="2820" width="12.28515625" customWidth="1"/>
    <col min="2821" max="2821" width="7.28515625" customWidth="1"/>
    <col min="2822" max="2822" width="39.28515625" customWidth="1"/>
    <col min="2823" max="2823" width="54.7109375" customWidth="1"/>
    <col min="3071" max="3071" width="4" customWidth="1"/>
    <col min="3072" max="3072" width="9.5703125" bestFit="1" customWidth="1"/>
    <col min="3073" max="3073" width="29" customWidth="1"/>
    <col min="3074" max="3074" width="27" bestFit="1" customWidth="1"/>
    <col min="3075" max="3075" width="14" customWidth="1"/>
    <col min="3076" max="3076" width="12.28515625" customWidth="1"/>
    <col min="3077" max="3077" width="7.28515625" customWidth="1"/>
    <col min="3078" max="3078" width="39.28515625" customWidth="1"/>
    <col min="3079" max="3079" width="54.7109375" customWidth="1"/>
    <col min="3327" max="3327" width="4" customWidth="1"/>
    <col min="3328" max="3328" width="9.5703125" bestFit="1" customWidth="1"/>
    <col min="3329" max="3329" width="29" customWidth="1"/>
    <col min="3330" max="3330" width="27" bestFit="1" customWidth="1"/>
    <col min="3331" max="3331" width="14" customWidth="1"/>
    <col min="3332" max="3332" width="12.28515625" customWidth="1"/>
    <col min="3333" max="3333" width="7.28515625" customWidth="1"/>
    <col min="3334" max="3334" width="39.28515625" customWidth="1"/>
    <col min="3335" max="3335" width="54.7109375" customWidth="1"/>
    <col min="3583" max="3583" width="4" customWidth="1"/>
    <col min="3584" max="3584" width="9.5703125" bestFit="1" customWidth="1"/>
    <col min="3585" max="3585" width="29" customWidth="1"/>
    <col min="3586" max="3586" width="27" bestFit="1" customWidth="1"/>
    <col min="3587" max="3587" width="14" customWidth="1"/>
    <col min="3588" max="3588" width="12.28515625" customWidth="1"/>
    <col min="3589" max="3589" width="7.28515625" customWidth="1"/>
    <col min="3590" max="3590" width="39.28515625" customWidth="1"/>
    <col min="3591" max="3591" width="54.7109375" customWidth="1"/>
    <col min="3839" max="3839" width="4" customWidth="1"/>
    <col min="3840" max="3840" width="9.5703125" bestFit="1" customWidth="1"/>
    <col min="3841" max="3841" width="29" customWidth="1"/>
    <col min="3842" max="3842" width="27" bestFit="1" customWidth="1"/>
    <col min="3843" max="3843" width="14" customWidth="1"/>
    <col min="3844" max="3844" width="12.28515625" customWidth="1"/>
    <col min="3845" max="3845" width="7.28515625" customWidth="1"/>
    <col min="3846" max="3846" width="39.28515625" customWidth="1"/>
    <col min="3847" max="3847" width="54.7109375" customWidth="1"/>
    <col min="4095" max="4095" width="4" customWidth="1"/>
    <col min="4096" max="4096" width="9.5703125" bestFit="1" customWidth="1"/>
    <col min="4097" max="4097" width="29" customWidth="1"/>
    <col min="4098" max="4098" width="27" bestFit="1" customWidth="1"/>
    <col min="4099" max="4099" width="14" customWidth="1"/>
    <col min="4100" max="4100" width="12.28515625" customWidth="1"/>
    <col min="4101" max="4101" width="7.28515625" customWidth="1"/>
    <col min="4102" max="4102" width="39.28515625" customWidth="1"/>
    <col min="4103" max="4103" width="54.7109375" customWidth="1"/>
    <col min="4351" max="4351" width="4" customWidth="1"/>
    <col min="4352" max="4352" width="9.5703125" bestFit="1" customWidth="1"/>
    <col min="4353" max="4353" width="29" customWidth="1"/>
    <col min="4354" max="4354" width="27" bestFit="1" customWidth="1"/>
    <col min="4355" max="4355" width="14" customWidth="1"/>
    <col min="4356" max="4356" width="12.28515625" customWidth="1"/>
    <col min="4357" max="4357" width="7.28515625" customWidth="1"/>
    <col min="4358" max="4358" width="39.28515625" customWidth="1"/>
    <col min="4359" max="4359" width="54.7109375" customWidth="1"/>
    <col min="4607" max="4607" width="4" customWidth="1"/>
    <col min="4608" max="4608" width="9.5703125" bestFit="1" customWidth="1"/>
    <col min="4609" max="4609" width="29" customWidth="1"/>
    <col min="4610" max="4610" width="27" bestFit="1" customWidth="1"/>
    <col min="4611" max="4611" width="14" customWidth="1"/>
    <col min="4612" max="4612" width="12.28515625" customWidth="1"/>
    <col min="4613" max="4613" width="7.28515625" customWidth="1"/>
    <col min="4614" max="4614" width="39.28515625" customWidth="1"/>
    <col min="4615" max="4615" width="54.7109375" customWidth="1"/>
    <col min="4863" max="4863" width="4" customWidth="1"/>
    <col min="4864" max="4864" width="9.5703125" bestFit="1" customWidth="1"/>
    <col min="4865" max="4865" width="29" customWidth="1"/>
    <col min="4866" max="4866" width="27" bestFit="1" customWidth="1"/>
    <col min="4867" max="4867" width="14" customWidth="1"/>
    <col min="4868" max="4868" width="12.28515625" customWidth="1"/>
    <col min="4869" max="4869" width="7.28515625" customWidth="1"/>
    <col min="4870" max="4870" width="39.28515625" customWidth="1"/>
    <col min="4871" max="4871" width="54.7109375" customWidth="1"/>
    <col min="5119" max="5119" width="4" customWidth="1"/>
    <col min="5120" max="5120" width="9.5703125" bestFit="1" customWidth="1"/>
    <col min="5121" max="5121" width="29" customWidth="1"/>
    <col min="5122" max="5122" width="27" bestFit="1" customWidth="1"/>
    <col min="5123" max="5123" width="14" customWidth="1"/>
    <col min="5124" max="5124" width="12.28515625" customWidth="1"/>
    <col min="5125" max="5125" width="7.28515625" customWidth="1"/>
    <col min="5126" max="5126" width="39.28515625" customWidth="1"/>
    <col min="5127" max="5127" width="54.7109375" customWidth="1"/>
    <col min="5375" max="5375" width="4" customWidth="1"/>
    <col min="5376" max="5376" width="9.5703125" bestFit="1" customWidth="1"/>
    <col min="5377" max="5377" width="29" customWidth="1"/>
    <col min="5378" max="5378" width="27" bestFit="1" customWidth="1"/>
    <col min="5379" max="5379" width="14" customWidth="1"/>
    <col min="5380" max="5380" width="12.28515625" customWidth="1"/>
    <col min="5381" max="5381" width="7.28515625" customWidth="1"/>
    <col min="5382" max="5382" width="39.28515625" customWidth="1"/>
    <col min="5383" max="5383" width="54.7109375" customWidth="1"/>
    <col min="5631" max="5631" width="4" customWidth="1"/>
    <col min="5632" max="5632" width="9.5703125" bestFit="1" customWidth="1"/>
    <col min="5633" max="5633" width="29" customWidth="1"/>
    <col min="5634" max="5634" width="27" bestFit="1" customWidth="1"/>
    <col min="5635" max="5635" width="14" customWidth="1"/>
    <col min="5636" max="5636" width="12.28515625" customWidth="1"/>
    <col min="5637" max="5637" width="7.28515625" customWidth="1"/>
    <col min="5638" max="5638" width="39.28515625" customWidth="1"/>
    <col min="5639" max="5639" width="54.7109375" customWidth="1"/>
    <col min="5887" max="5887" width="4" customWidth="1"/>
    <col min="5888" max="5888" width="9.5703125" bestFit="1" customWidth="1"/>
    <col min="5889" max="5889" width="29" customWidth="1"/>
    <col min="5890" max="5890" width="27" bestFit="1" customWidth="1"/>
    <col min="5891" max="5891" width="14" customWidth="1"/>
    <col min="5892" max="5892" width="12.28515625" customWidth="1"/>
    <col min="5893" max="5893" width="7.28515625" customWidth="1"/>
    <col min="5894" max="5894" width="39.28515625" customWidth="1"/>
    <col min="5895" max="5895" width="54.7109375" customWidth="1"/>
    <col min="6143" max="6143" width="4" customWidth="1"/>
    <col min="6144" max="6144" width="9.5703125" bestFit="1" customWidth="1"/>
    <col min="6145" max="6145" width="29" customWidth="1"/>
    <col min="6146" max="6146" width="27" bestFit="1" customWidth="1"/>
    <col min="6147" max="6147" width="14" customWidth="1"/>
    <col min="6148" max="6148" width="12.28515625" customWidth="1"/>
    <col min="6149" max="6149" width="7.28515625" customWidth="1"/>
    <col min="6150" max="6150" width="39.28515625" customWidth="1"/>
    <col min="6151" max="6151" width="54.7109375" customWidth="1"/>
    <col min="6399" max="6399" width="4" customWidth="1"/>
    <col min="6400" max="6400" width="9.5703125" bestFit="1" customWidth="1"/>
    <col min="6401" max="6401" width="29" customWidth="1"/>
    <col min="6402" max="6402" width="27" bestFit="1" customWidth="1"/>
    <col min="6403" max="6403" width="14" customWidth="1"/>
    <col min="6404" max="6404" width="12.28515625" customWidth="1"/>
    <col min="6405" max="6405" width="7.28515625" customWidth="1"/>
    <col min="6406" max="6406" width="39.28515625" customWidth="1"/>
    <col min="6407" max="6407" width="54.7109375" customWidth="1"/>
    <col min="6655" max="6655" width="4" customWidth="1"/>
    <col min="6656" max="6656" width="9.5703125" bestFit="1" customWidth="1"/>
    <col min="6657" max="6657" width="29" customWidth="1"/>
    <col min="6658" max="6658" width="27" bestFit="1" customWidth="1"/>
    <col min="6659" max="6659" width="14" customWidth="1"/>
    <col min="6660" max="6660" width="12.28515625" customWidth="1"/>
    <col min="6661" max="6661" width="7.28515625" customWidth="1"/>
    <col min="6662" max="6662" width="39.28515625" customWidth="1"/>
    <col min="6663" max="6663" width="54.7109375" customWidth="1"/>
    <col min="6911" max="6911" width="4" customWidth="1"/>
    <col min="6912" max="6912" width="9.5703125" bestFit="1" customWidth="1"/>
    <col min="6913" max="6913" width="29" customWidth="1"/>
    <col min="6914" max="6914" width="27" bestFit="1" customWidth="1"/>
    <col min="6915" max="6915" width="14" customWidth="1"/>
    <col min="6916" max="6916" width="12.28515625" customWidth="1"/>
    <col min="6917" max="6917" width="7.28515625" customWidth="1"/>
    <col min="6918" max="6918" width="39.28515625" customWidth="1"/>
    <col min="6919" max="6919" width="54.7109375" customWidth="1"/>
    <col min="7167" max="7167" width="4" customWidth="1"/>
    <col min="7168" max="7168" width="9.5703125" bestFit="1" customWidth="1"/>
    <col min="7169" max="7169" width="29" customWidth="1"/>
    <col min="7170" max="7170" width="27" bestFit="1" customWidth="1"/>
    <col min="7171" max="7171" width="14" customWidth="1"/>
    <col min="7172" max="7172" width="12.28515625" customWidth="1"/>
    <col min="7173" max="7173" width="7.28515625" customWidth="1"/>
    <col min="7174" max="7174" width="39.28515625" customWidth="1"/>
    <col min="7175" max="7175" width="54.7109375" customWidth="1"/>
    <col min="7423" max="7423" width="4" customWidth="1"/>
    <col min="7424" max="7424" width="9.5703125" bestFit="1" customWidth="1"/>
    <col min="7425" max="7425" width="29" customWidth="1"/>
    <col min="7426" max="7426" width="27" bestFit="1" customWidth="1"/>
    <col min="7427" max="7427" width="14" customWidth="1"/>
    <col min="7428" max="7428" width="12.28515625" customWidth="1"/>
    <col min="7429" max="7429" width="7.28515625" customWidth="1"/>
    <col min="7430" max="7430" width="39.28515625" customWidth="1"/>
    <col min="7431" max="7431" width="54.7109375" customWidth="1"/>
    <col min="7679" max="7679" width="4" customWidth="1"/>
    <col min="7680" max="7680" width="9.5703125" bestFit="1" customWidth="1"/>
    <col min="7681" max="7681" width="29" customWidth="1"/>
    <col min="7682" max="7682" width="27" bestFit="1" customWidth="1"/>
    <col min="7683" max="7683" width="14" customWidth="1"/>
    <col min="7684" max="7684" width="12.28515625" customWidth="1"/>
    <col min="7685" max="7685" width="7.28515625" customWidth="1"/>
    <col min="7686" max="7686" width="39.28515625" customWidth="1"/>
    <col min="7687" max="7687" width="54.7109375" customWidth="1"/>
    <col min="7935" max="7935" width="4" customWidth="1"/>
    <col min="7936" max="7936" width="9.5703125" bestFit="1" customWidth="1"/>
    <col min="7937" max="7937" width="29" customWidth="1"/>
    <col min="7938" max="7938" width="27" bestFit="1" customWidth="1"/>
    <col min="7939" max="7939" width="14" customWidth="1"/>
    <col min="7940" max="7940" width="12.28515625" customWidth="1"/>
    <col min="7941" max="7941" width="7.28515625" customWidth="1"/>
    <col min="7942" max="7942" width="39.28515625" customWidth="1"/>
    <col min="7943" max="7943" width="54.7109375" customWidth="1"/>
    <col min="8191" max="8191" width="4" customWidth="1"/>
    <col min="8192" max="8192" width="9.5703125" bestFit="1" customWidth="1"/>
    <col min="8193" max="8193" width="29" customWidth="1"/>
    <col min="8194" max="8194" width="27" bestFit="1" customWidth="1"/>
    <col min="8195" max="8195" width="14" customWidth="1"/>
    <col min="8196" max="8196" width="12.28515625" customWidth="1"/>
    <col min="8197" max="8197" width="7.28515625" customWidth="1"/>
    <col min="8198" max="8198" width="39.28515625" customWidth="1"/>
    <col min="8199" max="8199" width="54.7109375" customWidth="1"/>
    <col min="8447" max="8447" width="4" customWidth="1"/>
    <col min="8448" max="8448" width="9.5703125" bestFit="1" customWidth="1"/>
    <col min="8449" max="8449" width="29" customWidth="1"/>
    <col min="8450" max="8450" width="27" bestFit="1" customWidth="1"/>
    <col min="8451" max="8451" width="14" customWidth="1"/>
    <col min="8452" max="8452" width="12.28515625" customWidth="1"/>
    <col min="8453" max="8453" width="7.28515625" customWidth="1"/>
    <col min="8454" max="8454" width="39.28515625" customWidth="1"/>
    <col min="8455" max="8455" width="54.7109375" customWidth="1"/>
    <col min="8703" max="8703" width="4" customWidth="1"/>
    <col min="8704" max="8704" width="9.5703125" bestFit="1" customWidth="1"/>
    <col min="8705" max="8705" width="29" customWidth="1"/>
    <col min="8706" max="8706" width="27" bestFit="1" customWidth="1"/>
    <col min="8707" max="8707" width="14" customWidth="1"/>
    <col min="8708" max="8708" width="12.28515625" customWidth="1"/>
    <col min="8709" max="8709" width="7.28515625" customWidth="1"/>
    <col min="8710" max="8710" width="39.28515625" customWidth="1"/>
    <col min="8711" max="8711" width="54.7109375" customWidth="1"/>
    <col min="8959" max="8959" width="4" customWidth="1"/>
    <col min="8960" max="8960" width="9.5703125" bestFit="1" customWidth="1"/>
    <col min="8961" max="8961" width="29" customWidth="1"/>
    <col min="8962" max="8962" width="27" bestFit="1" customWidth="1"/>
    <col min="8963" max="8963" width="14" customWidth="1"/>
    <col min="8964" max="8964" width="12.28515625" customWidth="1"/>
    <col min="8965" max="8965" width="7.28515625" customWidth="1"/>
    <col min="8966" max="8966" width="39.28515625" customWidth="1"/>
    <col min="8967" max="8967" width="54.7109375" customWidth="1"/>
    <col min="9215" max="9215" width="4" customWidth="1"/>
    <col min="9216" max="9216" width="9.5703125" bestFit="1" customWidth="1"/>
    <col min="9217" max="9217" width="29" customWidth="1"/>
    <col min="9218" max="9218" width="27" bestFit="1" customWidth="1"/>
    <col min="9219" max="9219" width="14" customWidth="1"/>
    <col min="9220" max="9220" width="12.28515625" customWidth="1"/>
    <col min="9221" max="9221" width="7.28515625" customWidth="1"/>
    <col min="9222" max="9222" width="39.28515625" customWidth="1"/>
    <col min="9223" max="9223" width="54.7109375" customWidth="1"/>
    <col min="9471" max="9471" width="4" customWidth="1"/>
    <col min="9472" max="9472" width="9.5703125" bestFit="1" customWidth="1"/>
    <col min="9473" max="9473" width="29" customWidth="1"/>
    <col min="9474" max="9474" width="27" bestFit="1" customWidth="1"/>
    <col min="9475" max="9475" width="14" customWidth="1"/>
    <col min="9476" max="9476" width="12.28515625" customWidth="1"/>
    <col min="9477" max="9477" width="7.28515625" customWidth="1"/>
    <col min="9478" max="9478" width="39.28515625" customWidth="1"/>
    <col min="9479" max="9479" width="54.7109375" customWidth="1"/>
    <col min="9727" max="9727" width="4" customWidth="1"/>
    <col min="9728" max="9728" width="9.5703125" bestFit="1" customWidth="1"/>
    <col min="9729" max="9729" width="29" customWidth="1"/>
    <col min="9730" max="9730" width="27" bestFit="1" customWidth="1"/>
    <col min="9731" max="9731" width="14" customWidth="1"/>
    <col min="9732" max="9732" width="12.28515625" customWidth="1"/>
    <col min="9733" max="9733" width="7.28515625" customWidth="1"/>
    <col min="9734" max="9734" width="39.28515625" customWidth="1"/>
    <col min="9735" max="9735" width="54.7109375" customWidth="1"/>
    <col min="9983" max="9983" width="4" customWidth="1"/>
    <col min="9984" max="9984" width="9.5703125" bestFit="1" customWidth="1"/>
    <col min="9985" max="9985" width="29" customWidth="1"/>
    <col min="9986" max="9986" width="27" bestFit="1" customWidth="1"/>
    <col min="9987" max="9987" width="14" customWidth="1"/>
    <col min="9988" max="9988" width="12.28515625" customWidth="1"/>
    <col min="9989" max="9989" width="7.28515625" customWidth="1"/>
    <col min="9990" max="9990" width="39.28515625" customWidth="1"/>
    <col min="9991" max="9991" width="54.7109375" customWidth="1"/>
    <col min="10239" max="10239" width="4" customWidth="1"/>
    <col min="10240" max="10240" width="9.5703125" bestFit="1" customWidth="1"/>
    <col min="10241" max="10241" width="29" customWidth="1"/>
    <col min="10242" max="10242" width="27" bestFit="1" customWidth="1"/>
    <col min="10243" max="10243" width="14" customWidth="1"/>
    <col min="10244" max="10244" width="12.28515625" customWidth="1"/>
    <col min="10245" max="10245" width="7.28515625" customWidth="1"/>
    <col min="10246" max="10246" width="39.28515625" customWidth="1"/>
    <col min="10247" max="10247" width="54.7109375" customWidth="1"/>
    <col min="10495" max="10495" width="4" customWidth="1"/>
    <col min="10496" max="10496" width="9.5703125" bestFit="1" customWidth="1"/>
    <col min="10497" max="10497" width="29" customWidth="1"/>
    <col min="10498" max="10498" width="27" bestFit="1" customWidth="1"/>
    <col min="10499" max="10499" width="14" customWidth="1"/>
    <col min="10500" max="10500" width="12.28515625" customWidth="1"/>
    <col min="10501" max="10501" width="7.28515625" customWidth="1"/>
    <col min="10502" max="10502" width="39.28515625" customWidth="1"/>
    <col min="10503" max="10503" width="54.7109375" customWidth="1"/>
    <col min="10751" max="10751" width="4" customWidth="1"/>
    <col min="10752" max="10752" width="9.5703125" bestFit="1" customWidth="1"/>
    <col min="10753" max="10753" width="29" customWidth="1"/>
    <col min="10754" max="10754" width="27" bestFit="1" customWidth="1"/>
    <col min="10755" max="10755" width="14" customWidth="1"/>
    <col min="10756" max="10756" width="12.28515625" customWidth="1"/>
    <col min="10757" max="10757" width="7.28515625" customWidth="1"/>
    <col min="10758" max="10758" width="39.28515625" customWidth="1"/>
    <col min="10759" max="10759" width="54.7109375" customWidth="1"/>
    <col min="11007" max="11007" width="4" customWidth="1"/>
    <col min="11008" max="11008" width="9.5703125" bestFit="1" customWidth="1"/>
    <col min="11009" max="11009" width="29" customWidth="1"/>
    <col min="11010" max="11010" width="27" bestFit="1" customWidth="1"/>
    <col min="11011" max="11011" width="14" customWidth="1"/>
    <col min="11012" max="11012" width="12.28515625" customWidth="1"/>
    <col min="11013" max="11013" width="7.28515625" customWidth="1"/>
    <col min="11014" max="11014" width="39.28515625" customWidth="1"/>
    <col min="11015" max="11015" width="54.7109375" customWidth="1"/>
    <col min="11263" max="11263" width="4" customWidth="1"/>
    <col min="11264" max="11264" width="9.5703125" bestFit="1" customWidth="1"/>
    <col min="11265" max="11265" width="29" customWidth="1"/>
    <col min="11266" max="11266" width="27" bestFit="1" customWidth="1"/>
    <col min="11267" max="11267" width="14" customWidth="1"/>
    <col min="11268" max="11268" width="12.28515625" customWidth="1"/>
    <col min="11269" max="11269" width="7.28515625" customWidth="1"/>
    <col min="11270" max="11270" width="39.28515625" customWidth="1"/>
    <col min="11271" max="11271" width="54.7109375" customWidth="1"/>
    <col min="11519" max="11519" width="4" customWidth="1"/>
    <col min="11520" max="11520" width="9.5703125" bestFit="1" customWidth="1"/>
    <col min="11521" max="11521" width="29" customWidth="1"/>
    <col min="11522" max="11522" width="27" bestFit="1" customWidth="1"/>
    <col min="11523" max="11523" width="14" customWidth="1"/>
    <col min="11524" max="11524" width="12.28515625" customWidth="1"/>
    <col min="11525" max="11525" width="7.28515625" customWidth="1"/>
    <col min="11526" max="11526" width="39.28515625" customWidth="1"/>
    <col min="11527" max="11527" width="54.7109375" customWidth="1"/>
    <col min="11775" max="11775" width="4" customWidth="1"/>
    <col min="11776" max="11776" width="9.5703125" bestFit="1" customWidth="1"/>
    <col min="11777" max="11777" width="29" customWidth="1"/>
    <col min="11778" max="11778" width="27" bestFit="1" customWidth="1"/>
    <col min="11779" max="11779" width="14" customWidth="1"/>
    <col min="11780" max="11780" width="12.28515625" customWidth="1"/>
    <col min="11781" max="11781" width="7.28515625" customWidth="1"/>
    <col min="11782" max="11782" width="39.28515625" customWidth="1"/>
    <col min="11783" max="11783" width="54.7109375" customWidth="1"/>
    <col min="12031" max="12031" width="4" customWidth="1"/>
    <col min="12032" max="12032" width="9.5703125" bestFit="1" customWidth="1"/>
    <col min="12033" max="12033" width="29" customWidth="1"/>
    <col min="12034" max="12034" width="27" bestFit="1" customWidth="1"/>
    <col min="12035" max="12035" width="14" customWidth="1"/>
    <col min="12036" max="12036" width="12.28515625" customWidth="1"/>
    <col min="12037" max="12037" width="7.28515625" customWidth="1"/>
    <col min="12038" max="12038" width="39.28515625" customWidth="1"/>
    <col min="12039" max="12039" width="54.7109375" customWidth="1"/>
    <col min="12287" max="12287" width="4" customWidth="1"/>
    <col min="12288" max="12288" width="9.5703125" bestFit="1" customWidth="1"/>
    <col min="12289" max="12289" width="29" customWidth="1"/>
    <col min="12290" max="12290" width="27" bestFit="1" customWidth="1"/>
    <col min="12291" max="12291" width="14" customWidth="1"/>
    <col min="12292" max="12292" width="12.28515625" customWidth="1"/>
    <col min="12293" max="12293" width="7.28515625" customWidth="1"/>
    <col min="12294" max="12294" width="39.28515625" customWidth="1"/>
    <col min="12295" max="12295" width="54.7109375" customWidth="1"/>
    <col min="12543" max="12543" width="4" customWidth="1"/>
    <col min="12544" max="12544" width="9.5703125" bestFit="1" customWidth="1"/>
    <col min="12545" max="12545" width="29" customWidth="1"/>
    <col min="12546" max="12546" width="27" bestFit="1" customWidth="1"/>
    <col min="12547" max="12547" width="14" customWidth="1"/>
    <col min="12548" max="12548" width="12.28515625" customWidth="1"/>
    <col min="12549" max="12549" width="7.28515625" customWidth="1"/>
    <col min="12550" max="12550" width="39.28515625" customWidth="1"/>
    <col min="12551" max="12551" width="54.7109375" customWidth="1"/>
    <col min="12799" max="12799" width="4" customWidth="1"/>
    <col min="12800" max="12800" width="9.5703125" bestFit="1" customWidth="1"/>
    <col min="12801" max="12801" width="29" customWidth="1"/>
    <col min="12802" max="12802" width="27" bestFit="1" customWidth="1"/>
    <col min="12803" max="12803" width="14" customWidth="1"/>
    <col min="12804" max="12804" width="12.28515625" customWidth="1"/>
    <col min="12805" max="12805" width="7.28515625" customWidth="1"/>
    <col min="12806" max="12806" width="39.28515625" customWidth="1"/>
    <col min="12807" max="12807" width="54.7109375" customWidth="1"/>
    <col min="13055" max="13055" width="4" customWidth="1"/>
    <col min="13056" max="13056" width="9.5703125" bestFit="1" customWidth="1"/>
    <col min="13057" max="13057" width="29" customWidth="1"/>
    <col min="13058" max="13058" width="27" bestFit="1" customWidth="1"/>
    <col min="13059" max="13059" width="14" customWidth="1"/>
    <col min="13060" max="13060" width="12.28515625" customWidth="1"/>
    <col min="13061" max="13061" width="7.28515625" customWidth="1"/>
    <col min="13062" max="13062" width="39.28515625" customWidth="1"/>
    <col min="13063" max="13063" width="54.7109375" customWidth="1"/>
    <col min="13311" max="13311" width="4" customWidth="1"/>
    <col min="13312" max="13312" width="9.5703125" bestFit="1" customWidth="1"/>
    <col min="13313" max="13313" width="29" customWidth="1"/>
    <col min="13314" max="13314" width="27" bestFit="1" customWidth="1"/>
    <col min="13315" max="13315" width="14" customWidth="1"/>
    <col min="13316" max="13316" width="12.28515625" customWidth="1"/>
    <col min="13317" max="13317" width="7.28515625" customWidth="1"/>
    <col min="13318" max="13318" width="39.28515625" customWidth="1"/>
    <col min="13319" max="13319" width="54.7109375" customWidth="1"/>
    <col min="13567" max="13567" width="4" customWidth="1"/>
    <col min="13568" max="13568" width="9.5703125" bestFit="1" customWidth="1"/>
    <col min="13569" max="13569" width="29" customWidth="1"/>
    <col min="13570" max="13570" width="27" bestFit="1" customWidth="1"/>
    <col min="13571" max="13571" width="14" customWidth="1"/>
    <col min="13572" max="13572" width="12.28515625" customWidth="1"/>
    <col min="13573" max="13573" width="7.28515625" customWidth="1"/>
    <col min="13574" max="13574" width="39.28515625" customWidth="1"/>
    <col min="13575" max="13575" width="54.7109375" customWidth="1"/>
    <col min="13823" max="13823" width="4" customWidth="1"/>
    <col min="13824" max="13824" width="9.5703125" bestFit="1" customWidth="1"/>
    <col min="13825" max="13825" width="29" customWidth="1"/>
    <col min="13826" max="13826" width="27" bestFit="1" customWidth="1"/>
    <col min="13827" max="13827" width="14" customWidth="1"/>
    <col min="13828" max="13828" width="12.28515625" customWidth="1"/>
    <col min="13829" max="13829" width="7.28515625" customWidth="1"/>
    <col min="13830" max="13830" width="39.28515625" customWidth="1"/>
    <col min="13831" max="13831" width="54.7109375" customWidth="1"/>
    <col min="14079" max="14079" width="4" customWidth="1"/>
    <col min="14080" max="14080" width="9.5703125" bestFit="1" customWidth="1"/>
    <col min="14081" max="14081" width="29" customWidth="1"/>
    <col min="14082" max="14082" width="27" bestFit="1" customWidth="1"/>
    <col min="14083" max="14083" width="14" customWidth="1"/>
    <col min="14084" max="14084" width="12.28515625" customWidth="1"/>
    <col min="14085" max="14085" width="7.28515625" customWidth="1"/>
    <col min="14086" max="14086" width="39.28515625" customWidth="1"/>
    <col min="14087" max="14087" width="54.7109375" customWidth="1"/>
    <col min="14335" max="14335" width="4" customWidth="1"/>
    <col min="14336" max="14336" width="9.5703125" bestFit="1" customWidth="1"/>
    <col min="14337" max="14337" width="29" customWidth="1"/>
    <col min="14338" max="14338" width="27" bestFit="1" customWidth="1"/>
    <col min="14339" max="14339" width="14" customWidth="1"/>
    <col min="14340" max="14340" width="12.28515625" customWidth="1"/>
    <col min="14341" max="14341" width="7.28515625" customWidth="1"/>
    <col min="14342" max="14342" width="39.28515625" customWidth="1"/>
    <col min="14343" max="14343" width="54.7109375" customWidth="1"/>
    <col min="14591" max="14591" width="4" customWidth="1"/>
    <col min="14592" max="14592" width="9.5703125" bestFit="1" customWidth="1"/>
    <col min="14593" max="14593" width="29" customWidth="1"/>
    <col min="14594" max="14594" width="27" bestFit="1" customWidth="1"/>
    <col min="14595" max="14595" width="14" customWidth="1"/>
    <col min="14596" max="14596" width="12.28515625" customWidth="1"/>
    <col min="14597" max="14597" width="7.28515625" customWidth="1"/>
    <col min="14598" max="14598" width="39.28515625" customWidth="1"/>
    <col min="14599" max="14599" width="54.7109375" customWidth="1"/>
    <col min="14847" max="14847" width="4" customWidth="1"/>
    <col min="14848" max="14848" width="9.5703125" bestFit="1" customWidth="1"/>
    <col min="14849" max="14849" width="29" customWidth="1"/>
    <col min="14850" max="14850" width="27" bestFit="1" customWidth="1"/>
    <col min="14851" max="14851" width="14" customWidth="1"/>
    <col min="14852" max="14852" width="12.28515625" customWidth="1"/>
    <col min="14853" max="14853" width="7.28515625" customWidth="1"/>
    <col min="14854" max="14854" width="39.28515625" customWidth="1"/>
    <col min="14855" max="14855" width="54.7109375" customWidth="1"/>
    <col min="15103" max="15103" width="4" customWidth="1"/>
    <col min="15104" max="15104" width="9.5703125" bestFit="1" customWidth="1"/>
    <col min="15105" max="15105" width="29" customWidth="1"/>
    <col min="15106" max="15106" width="27" bestFit="1" customWidth="1"/>
    <col min="15107" max="15107" width="14" customWidth="1"/>
    <col min="15108" max="15108" width="12.28515625" customWidth="1"/>
    <col min="15109" max="15109" width="7.28515625" customWidth="1"/>
    <col min="15110" max="15110" width="39.28515625" customWidth="1"/>
    <col min="15111" max="15111" width="54.7109375" customWidth="1"/>
    <col min="15359" max="15359" width="4" customWidth="1"/>
    <col min="15360" max="15360" width="9.5703125" bestFit="1" customWidth="1"/>
    <col min="15361" max="15361" width="29" customWidth="1"/>
    <col min="15362" max="15362" width="27" bestFit="1" customWidth="1"/>
    <col min="15363" max="15363" width="14" customWidth="1"/>
    <col min="15364" max="15364" width="12.28515625" customWidth="1"/>
    <col min="15365" max="15365" width="7.28515625" customWidth="1"/>
    <col min="15366" max="15366" width="39.28515625" customWidth="1"/>
    <col min="15367" max="15367" width="54.7109375" customWidth="1"/>
    <col min="15615" max="15615" width="4" customWidth="1"/>
    <col min="15616" max="15616" width="9.5703125" bestFit="1" customWidth="1"/>
    <col min="15617" max="15617" width="29" customWidth="1"/>
    <col min="15618" max="15618" width="27" bestFit="1" customWidth="1"/>
    <col min="15619" max="15619" width="14" customWidth="1"/>
    <col min="15620" max="15620" width="12.28515625" customWidth="1"/>
    <col min="15621" max="15621" width="7.28515625" customWidth="1"/>
    <col min="15622" max="15622" width="39.28515625" customWidth="1"/>
    <col min="15623" max="15623" width="54.7109375" customWidth="1"/>
    <col min="15871" max="15871" width="4" customWidth="1"/>
    <col min="15872" max="15872" width="9.5703125" bestFit="1" customWidth="1"/>
    <col min="15873" max="15873" width="29" customWidth="1"/>
    <col min="15874" max="15874" width="27" bestFit="1" customWidth="1"/>
    <col min="15875" max="15875" width="14" customWidth="1"/>
    <col min="15876" max="15876" width="12.28515625" customWidth="1"/>
    <col min="15877" max="15877" width="7.28515625" customWidth="1"/>
    <col min="15878" max="15878" width="39.28515625" customWidth="1"/>
    <col min="15879" max="15879" width="54.7109375" customWidth="1"/>
    <col min="16127" max="16127" width="4" customWidth="1"/>
    <col min="16128" max="16128" width="9.5703125" bestFit="1" customWidth="1"/>
    <col min="16129" max="16129" width="29" customWidth="1"/>
    <col min="16130" max="16130" width="27" bestFit="1" customWidth="1"/>
    <col min="16131" max="16131" width="14" customWidth="1"/>
    <col min="16132" max="16132" width="12.28515625" customWidth="1"/>
    <col min="16133" max="16133" width="7.28515625" customWidth="1"/>
    <col min="16134" max="16134" width="39.28515625" customWidth="1"/>
    <col min="16135" max="16135" width="54.7109375" customWidth="1"/>
  </cols>
  <sheetData>
    <row r="1" spans="1:8" ht="38.25" x14ac:dyDescent="0.25">
      <c r="H1" s="9" t="s">
        <v>11</v>
      </c>
    </row>
    <row r="2" spans="1:8" x14ac:dyDescent="0.25">
      <c r="B2" s="27" t="s">
        <v>27</v>
      </c>
    </row>
    <row r="3" spans="1:8" ht="85.9" customHeight="1" x14ac:dyDescent="0.25">
      <c r="A3" s="28" t="s">
        <v>0</v>
      </c>
      <c r="B3" s="28" t="s">
        <v>9</v>
      </c>
      <c r="C3" s="51" t="s">
        <v>10</v>
      </c>
      <c r="D3" s="52" t="s">
        <v>1</v>
      </c>
      <c r="E3" s="28" t="s">
        <v>2</v>
      </c>
      <c r="F3" s="28" t="s">
        <v>31</v>
      </c>
      <c r="G3" s="28" t="s">
        <v>179</v>
      </c>
      <c r="H3" s="28" t="s">
        <v>3</v>
      </c>
    </row>
    <row r="4" spans="1:8" ht="63.75" x14ac:dyDescent="0.25">
      <c r="A4" s="2">
        <v>1</v>
      </c>
      <c r="B4" s="53" t="s">
        <v>81</v>
      </c>
      <c r="C4" s="3" t="s">
        <v>82</v>
      </c>
      <c r="D4" s="58">
        <v>44231</v>
      </c>
      <c r="E4" s="53" t="s">
        <v>4</v>
      </c>
      <c r="F4" s="53" t="s">
        <v>142</v>
      </c>
      <c r="G4" s="53" t="s">
        <v>173</v>
      </c>
      <c r="H4" s="59" t="s">
        <v>64</v>
      </c>
    </row>
    <row r="5" spans="1:8" ht="140.25" x14ac:dyDescent="0.25">
      <c r="A5" s="2">
        <v>2</v>
      </c>
      <c r="B5" s="53" t="s">
        <v>116</v>
      </c>
      <c r="C5" s="3" t="s">
        <v>117</v>
      </c>
      <c r="D5" s="58">
        <v>44547</v>
      </c>
      <c r="E5" s="53" t="s">
        <v>4</v>
      </c>
      <c r="F5" s="53" t="s">
        <v>167</v>
      </c>
      <c r="G5" s="53" t="s">
        <v>173</v>
      </c>
      <c r="H5" s="59" t="s">
        <v>112</v>
      </c>
    </row>
    <row r="6" spans="1:8" ht="51" x14ac:dyDescent="0.25">
      <c r="A6" s="2">
        <v>3</v>
      </c>
      <c r="B6" s="53" t="s">
        <v>148</v>
      </c>
      <c r="C6" s="3" t="s">
        <v>149</v>
      </c>
      <c r="D6" s="58">
        <v>44920</v>
      </c>
      <c r="E6" s="53" t="s">
        <v>4</v>
      </c>
      <c r="F6" s="53" t="s">
        <v>150</v>
      </c>
      <c r="G6" s="53" t="s">
        <v>173</v>
      </c>
      <c r="H6" s="59" t="s">
        <v>112</v>
      </c>
    </row>
    <row r="7" spans="1:8" ht="38.25" x14ac:dyDescent="0.25">
      <c r="A7" s="2">
        <v>4</v>
      </c>
      <c r="B7" s="53" t="s">
        <v>168</v>
      </c>
      <c r="C7" s="3" t="s">
        <v>169</v>
      </c>
      <c r="D7" s="58">
        <v>44938</v>
      </c>
      <c r="E7" s="53" t="s">
        <v>4</v>
      </c>
      <c r="F7" s="53" t="s">
        <v>170</v>
      </c>
      <c r="G7" s="53" t="s">
        <v>174</v>
      </c>
      <c r="H7" s="59" t="s">
        <v>112</v>
      </c>
    </row>
    <row r="8" spans="1:8" ht="15.75" thickBot="1" x14ac:dyDescent="0.3">
      <c r="A8" s="61"/>
      <c r="B8" s="62"/>
      <c r="C8" s="63"/>
      <c r="D8" s="64"/>
      <c r="E8" s="65"/>
      <c r="F8" s="65"/>
      <c r="G8" s="65"/>
      <c r="H8" s="66"/>
    </row>
    <row r="9" spans="1:8" ht="77.25" thickBot="1" x14ac:dyDescent="0.3">
      <c r="A9" s="5" t="s">
        <v>0</v>
      </c>
      <c r="B9" s="5" t="s">
        <v>9</v>
      </c>
      <c r="C9" s="6" t="s">
        <v>10</v>
      </c>
      <c r="D9" s="7" t="s">
        <v>1</v>
      </c>
      <c r="E9" s="8" t="s">
        <v>2</v>
      </c>
      <c r="F9" s="8" t="s">
        <v>28</v>
      </c>
      <c r="G9" s="8" t="s">
        <v>179</v>
      </c>
      <c r="H9" s="8" t="s">
        <v>3</v>
      </c>
    </row>
    <row r="10" spans="1:8" ht="51" x14ac:dyDescent="0.25">
      <c r="A10" s="2">
        <v>1</v>
      </c>
      <c r="B10" s="53" t="s">
        <v>52</v>
      </c>
      <c r="C10" s="3" t="s">
        <v>53</v>
      </c>
      <c r="D10" s="58">
        <v>43669</v>
      </c>
      <c r="E10" s="53" t="s">
        <v>4</v>
      </c>
      <c r="F10" s="53" t="s">
        <v>54</v>
      </c>
      <c r="G10" s="53" t="s">
        <v>175</v>
      </c>
      <c r="H10" s="60" t="s">
        <v>8</v>
      </c>
    </row>
    <row r="11" spans="1:8" ht="102" x14ac:dyDescent="0.25">
      <c r="A11" s="2">
        <v>2</v>
      </c>
      <c r="B11" s="53" t="s">
        <v>56</v>
      </c>
      <c r="C11" s="3" t="s">
        <v>57</v>
      </c>
      <c r="D11" s="58">
        <v>43784</v>
      </c>
      <c r="E11" s="53" t="s">
        <v>4</v>
      </c>
      <c r="F11" s="53" t="s">
        <v>55</v>
      </c>
      <c r="G11" s="3" t="s">
        <v>177</v>
      </c>
      <c r="H11" s="60" t="s">
        <v>8</v>
      </c>
    </row>
    <row r="12" spans="1:8" ht="102" x14ac:dyDescent="0.25">
      <c r="A12" s="2">
        <v>3</v>
      </c>
      <c r="B12" s="53" t="s">
        <v>60</v>
      </c>
      <c r="C12" s="3" t="s">
        <v>61</v>
      </c>
      <c r="D12" s="58">
        <v>43877</v>
      </c>
      <c r="E12" s="53" t="s">
        <v>4</v>
      </c>
      <c r="F12" s="53" t="s">
        <v>67</v>
      </c>
      <c r="G12" s="3" t="s">
        <v>178</v>
      </c>
      <c r="H12" s="60" t="s">
        <v>8</v>
      </c>
    </row>
    <row r="13" spans="1:8" ht="51" x14ac:dyDescent="0.25">
      <c r="A13" s="2">
        <v>4</v>
      </c>
      <c r="B13" s="53" t="s">
        <v>62</v>
      </c>
      <c r="C13" s="3" t="s">
        <v>63</v>
      </c>
      <c r="D13" s="58">
        <v>43900</v>
      </c>
      <c r="E13" s="53" t="s">
        <v>4</v>
      </c>
      <c r="F13" s="53" t="s">
        <v>129</v>
      </c>
      <c r="G13" s="3" t="s">
        <v>185</v>
      </c>
      <c r="H13" s="60" t="s">
        <v>8</v>
      </c>
    </row>
    <row r="14" spans="1:8" ht="38.25" x14ac:dyDescent="0.25">
      <c r="A14" s="2">
        <v>5</v>
      </c>
      <c r="B14" s="53" t="s">
        <v>71</v>
      </c>
      <c r="C14" s="3" t="s">
        <v>76</v>
      </c>
      <c r="D14" s="58">
        <v>44186</v>
      </c>
      <c r="E14" s="53" t="s">
        <v>4</v>
      </c>
      <c r="F14" s="53" t="s">
        <v>97</v>
      </c>
      <c r="G14" s="53" t="s">
        <v>176</v>
      </c>
      <c r="H14" s="59" t="s">
        <v>8</v>
      </c>
    </row>
    <row r="15" spans="1:8" ht="76.5" x14ac:dyDescent="0.25">
      <c r="A15" s="2">
        <v>6</v>
      </c>
      <c r="B15" s="53" t="s">
        <v>72</v>
      </c>
      <c r="C15" s="3" t="s">
        <v>77</v>
      </c>
      <c r="D15" s="58">
        <v>44193</v>
      </c>
      <c r="E15" s="53" t="s">
        <v>4</v>
      </c>
      <c r="F15" s="53" t="s">
        <v>75</v>
      </c>
      <c r="G15" s="53" t="s">
        <v>175</v>
      </c>
      <c r="H15" s="59" t="s">
        <v>8</v>
      </c>
    </row>
    <row r="16" spans="1:8" ht="63.75" x14ac:dyDescent="0.25">
      <c r="A16" s="2">
        <v>7</v>
      </c>
      <c r="B16" s="53" t="s">
        <v>73</v>
      </c>
      <c r="C16" s="3" t="s">
        <v>78</v>
      </c>
      <c r="D16" s="58">
        <v>44193</v>
      </c>
      <c r="E16" s="53" t="s">
        <v>4</v>
      </c>
      <c r="F16" s="53" t="s">
        <v>75</v>
      </c>
      <c r="G16" s="53" t="s">
        <v>175</v>
      </c>
      <c r="H16" s="59" t="s">
        <v>8</v>
      </c>
    </row>
    <row r="17" spans="1:8" ht="51" x14ac:dyDescent="0.25">
      <c r="A17" s="2">
        <v>8</v>
      </c>
      <c r="B17" s="53" t="s">
        <v>74</v>
      </c>
      <c r="C17" s="3" t="s">
        <v>79</v>
      </c>
      <c r="D17" s="58">
        <v>44196</v>
      </c>
      <c r="E17" s="53" t="s">
        <v>4</v>
      </c>
      <c r="F17" s="53" t="s">
        <v>75</v>
      </c>
      <c r="G17" s="53" t="s">
        <v>186</v>
      </c>
      <c r="H17" s="59" t="s">
        <v>130</v>
      </c>
    </row>
    <row r="18" spans="1:8" ht="51" x14ac:dyDescent="0.25">
      <c r="A18" s="2">
        <v>9</v>
      </c>
      <c r="B18" s="53" t="s">
        <v>91</v>
      </c>
      <c r="C18" s="3" t="s">
        <v>92</v>
      </c>
      <c r="D18" s="58">
        <v>44377</v>
      </c>
      <c r="E18" s="53" t="s">
        <v>4</v>
      </c>
      <c r="F18" s="53" t="s">
        <v>124</v>
      </c>
      <c r="G18" s="3" t="s">
        <v>186</v>
      </c>
      <c r="H18" s="59" t="s">
        <v>8</v>
      </c>
    </row>
    <row r="19" spans="1:8" ht="76.5" x14ac:dyDescent="0.25">
      <c r="A19" s="2">
        <v>10</v>
      </c>
      <c r="B19" s="53" t="s">
        <v>93</v>
      </c>
      <c r="C19" s="3" t="s">
        <v>95</v>
      </c>
      <c r="D19" s="58">
        <v>44373</v>
      </c>
      <c r="E19" s="53" t="s">
        <v>4</v>
      </c>
      <c r="F19" s="53" t="s">
        <v>90</v>
      </c>
      <c r="G19" s="53" t="s">
        <v>175</v>
      </c>
      <c r="H19" s="59" t="s">
        <v>8</v>
      </c>
    </row>
    <row r="20" spans="1:8" ht="51" x14ac:dyDescent="0.25">
      <c r="A20" s="2">
        <v>11</v>
      </c>
      <c r="B20" s="53" t="s">
        <v>94</v>
      </c>
      <c r="C20" s="3" t="s">
        <v>96</v>
      </c>
      <c r="D20" s="58">
        <v>44326</v>
      </c>
      <c r="E20" s="53" t="s">
        <v>4</v>
      </c>
      <c r="F20" s="53" t="s">
        <v>108</v>
      </c>
      <c r="G20" s="53" t="s">
        <v>175</v>
      </c>
      <c r="H20" s="59" t="s">
        <v>8</v>
      </c>
    </row>
    <row r="21" spans="1:8" ht="51" x14ac:dyDescent="0.25">
      <c r="A21" s="2">
        <v>12</v>
      </c>
      <c r="B21" s="53" t="s">
        <v>99</v>
      </c>
      <c r="C21" s="3" t="s">
        <v>100</v>
      </c>
      <c r="D21" s="58">
        <v>44410</v>
      </c>
      <c r="E21" s="53" t="s">
        <v>4</v>
      </c>
      <c r="F21" s="53" t="s">
        <v>123</v>
      </c>
      <c r="G21" s="53" t="s">
        <v>175</v>
      </c>
      <c r="H21" s="59" t="s">
        <v>8</v>
      </c>
    </row>
    <row r="22" spans="1:8" ht="63.75" x14ac:dyDescent="0.25">
      <c r="A22" s="2">
        <v>13</v>
      </c>
      <c r="B22" s="53" t="s">
        <v>103</v>
      </c>
      <c r="C22" s="3" t="s">
        <v>104</v>
      </c>
      <c r="D22" s="58">
        <v>44385</v>
      </c>
      <c r="E22" s="53" t="s">
        <v>4</v>
      </c>
      <c r="F22" s="53" t="s">
        <v>98</v>
      </c>
      <c r="G22" s="53" t="s">
        <v>175</v>
      </c>
      <c r="H22" s="59" t="s">
        <v>8</v>
      </c>
    </row>
    <row r="23" spans="1:8" ht="51" x14ac:dyDescent="0.25">
      <c r="A23" s="2">
        <v>14</v>
      </c>
      <c r="B23" s="53" t="s">
        <v>101</v>
      </c>
      <c r="C23" s="3" t="s">
        <v>102</v>
      </c>
      <c r="D23" s="58">
        <v>44410</v>
      </c>
      <c r="E23" s="53" t="s">
        <v>4</v>
      </c>
      <c r="F23" s="53" t="s">
        <v>98</v>
      </c>
      <c r="G23" s="53" t="s">
        <v>187</v>
      </c>
      <c r="H23" s="59" t="s">
        <v>130</v>
      </c>
    </row>
    <row r="24" spans="1:8" ht="38.25" x14ac:dyDescent="0.25">
      <c r="A24" s="2">
        <v>15</v>
      </c>
      <c r="B24" s="53" t="s">
        <v>113</v>
      </c>
      <c r="C24" s="3" t="s">
        <v>114</v>
      </c>
      <c r="D24" s="58">
        <v>44380</v>
      </c>
      <c r="E24" s="53" t="s">
        <v>4</v>
      </c>
      <c r="F24" s="53" t="s">
        <v>141</v>
      </c>
      <c r="G24" s="53" t="s">
        <v>187</v>
      </c>
      <c r="H24" s="59" t="s">
        <v>171</v>
      </c>
    </row>
    <row r="25" spans="1:8" ht="89.25" x14ac:dyDescent="0.25">
      <c r="A25" s="2">
        <v>16</v>
      </c>
      <c r="B25" s="53" t="s">
        <v>118</v>
      </c>
      <c r="C25" s="3" t="s">
        <v>119</v>
      </c>
      <c r="D25" s="58">
        <v>44528</v>
      </c>
      <c r="E25" s="53" t="s">
        <v>4</v>
      </c>
      <c r="F25" s="53" t="s">
        <v>115</v>
      </c>
      <c r="G25" s="53" t="s">
        <v>175</v>
      </c>
      <c r="H25" s="59" t="s">
        <v>8</v>
      </c>
    </row>
    <row r="26" spans="1:8" ht="76.5" x14ac:dyDescent="0.25">
      <c r="A26" s="2">
        <v>17</v>
      </c>
      <c r="B26" s="53" t="s">
        <v>120</v>
      </c>
      <c r="C26" s="3" t="s">
        <v>121</v>
      </c>
      <c r="D26" s="58">
        <v>44594</v>
      </c>
      <c r="E26" s="53" t="s">
        <v>4</v>
      </c>
      <c r="F26" s="53" t="s">
        <v>122</v>
      </c>
      <c r="G26" s="53" t="s">
        <v>186</v>
      </c>
      <c r="H26" s="59" t="s">
        <v>8</v>
      </c>
    </row>
    <row r="27" spans="1:8" ht="38.25" x14ac:dyDescent="0.25">
      <c r="A27" s="2">
        <v>18</v>
      </c>
      <c r="B27" s="53" t="s">
        <v>145</v>
      </c>
      <c r="C27" s="3" t="s">
        <v>146</v>
      </c>
      <c r="D27" s="58">
        <v>44926</v>
      </c>
      <c r="E27" s="53" t="s">
        <v>4</v>
      </c>
      <c r="F27" s="53" t="s">
        <v>150</v>
      </c>
      <c r="G27" s="53" t="s">
        <v>175</v>
      </c>
      <c r="H27" s="59" t="s">
        <v>8</v>
      </c>
    </row>
  </sheetData>
  <autoFilter ref="A9:H9" xr:uid="{00000000-0009-0000-0000-000000000000}"/>
  <pageMargins left="0.55118110236220474" right="0.39370078740157483" top="0.35433070866141736" bottom="0.23622047244094491" header="0.31496062992125984" footer="0.31496062992125984"/>
  <pageSetup paperSize="9" scale="86" fitToWidth="2"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26"/>
  <sheetViews>
    <sheetView topLeftCell="A12" zoomScaleNormal="100" workbookViewId="0">
      <selection activeCell="E27" sqref="E27"/>
    </sheetView>
  </sheetViews>
  <sheetFormatPr defaultRowHeight="12.75" x14ac:dyDescent="0.25"/>
  <cols>
    <col min="1" max="1" width="4" style="31" customWidth="1"/>
    <col min="2" max="2" width="10.5703125" style="31" customWidth="1"/>
    <col min="3" max="3" width="55" style="31" customWidth="1"/>
    <col min="4" max="4" width="28.28515625" style="31" customWidth="1"/>
    <col min="5" max="5" width="21.28515625" style="31" customWidth="1"/>
    <col min="6" max="6" width="45" style="31" customWidth="1"/>
    <col min="7" max="251" width="9.28515625" style="31"/>
    <col min="252" max="252" width="4" style="31" customWidth="1"/>
    <col min="253" max="253" width="9.5703125" style="31" bestFit="1" customWidth="1"/>
    <col min="254" max="254" width="29" style="31" customWidth="1"/>
    <col min="255" max="255" width="27" style="31" bestFit="1" customWidth="1"/>
    <col min="256" max="256" width="14" style="31" customWidth="1"/>
    <col min="257" max="257" width="12.28515625" style="31" customWidth="1"/>
    <col min="258" max="258" width="7.28515625" style="31" customWidth="1"/>
    <col min="259" max="259" width="7.5703125" style="31" customWidth="1"/>
    <col min="260" max="260" width="39.28515625" style="31" customWidth="1"/>
    <col min="261" max="261" width="54.7109375" style="31" customWidth="1"/>
    <col min="262" max="507" width="9.28515625" style="31"/>
    <col min="508" max="508" width="4" style="31" customWidth="1"/>
    <col min="509" max="509" width="9.5703125" style="31" bestFit="1" customWidth="1"/>
    <col min="510" max="510" width="29" style="31" customWidth="1"/>
    <col min="511" max="511" width="27" style="31" bestFit="1" customWidth="1"/>
    <col min="512" max="512" width="14" style="31" customWidth="1"/>
    <col min="513" max="513" width="12.28515625" style="31" customWidth="1"/>
    <col min="514" max="514" width="7.28515625" style="31" customWidth="1"/>
    <col min="515" max="515" width="7.5703125" style="31" customWidth="1"/>
    <col min="516" max="516" width="39.28515625" style="31" customWidth="1"/>
    <col min="517" max="517" width="54.7109375" style="31" customWidth="1"/>
    <col min="518" max="763" width="9.28515625" style="31"/>
    <col min="764" max="764" width="4" style="31" customWidth="1"/>
    <col min="765" max="765" width="9.5703125" style="31" bestFit="1" customWidth="1"/>
    <col min="766" max="766" width="29" style="31" customWidth="1"/>
    <col min="767" max="767" width="27" style="31" bestFit="1" customWidth="1"/>
    <col min="768" max="768" width="14" style="31" customWidth="1"/>
    <col min="769" max="769" width="12.28515625" style="31" customWidth="1"/>
    <col min="770" max="770" width="7.28515625" style="31" customWidth="1"/>
    <col min="771" max="771" width="7.5703125" style="31" customWidth="1"/>
    <col min="772" max="772" width="39.28515625" style="31" customWidth="1"/>
    <col min="773" max="773" width="54.7109375" style="31" customWidth="1"/>
    <col min="774" max="1019" width="9.28515625" style="31"/>
    <col min="1020" max="1020" width="4" style="31" customWidth="1"/>
    <col min="1021" max="1021" width="9.5703125" style="31" bestFit="1" customWidth="1"/>
    <col min="1022" max="1022" width="29" style="31" customWidth="1"/>
    <col min="1023" max="1023" width="27" style="31" bestFit="1" customWidth="1"/>
    <col min="1024" max="1024" width="14" style="31" customWidth="1"/>
    <col min="1025" max="1025" width="12.28515625" style="31" customWidth="1"/>
    <col min="1026" max="1026" width="7.28515625" style="31" customWidth="1"/>
    <col min="1027" max="1027" width="7.5703125" style="31" customWidth="1"/>
    <col min="1028" max="1028" width="39.28515625" style="31" customWidth="1"/>
    <col min="1029" max="1029" width="54.7109375" style="31" customWidth="1"/>
    <col min="1030" max="1275" width="9.28515625" style="31"/>
    <col min="1276" max="1276" width="4" style="31" customWidth="1"/>
    <col min="1277" max="1277" width="9.5703125" style="31" bestFit="1" customWidth="1"/>
    <col min="1278" max="1278" width="29" style="31" customWidth="1"/>
    <col min="1279" max="1279" width="27" style="31" bestFit="1" customWidth="1"/>
    <col min="1280" max="1280" width="14" style="31" customWidth="1"/>
    <col min="1281" max="1281" width="12.28515625" style="31" customWidth="1"/>
    <col min="1282" max="1282" width="7.28515625" style="31" customWidth="1"/>
    <col min="1283" max="1283" width="7.5703125" style="31" customWidth="1"/>
    <col min="1284" max="1284" width="39.28515625" style="31" customWidth="1"/>
    <col min="1285" max="1285" width="54.7109375" style="31" customWidth="1"/>
    <col min="1286" max="1531" width="9.28515625" style="31"/>
    <col min="1532" max="1532" width="4" style="31" customWidth="1"/>
    <col min="1533" max="1533" width="9.5703125" style="31" bestFit="1" customWidth="1"/>
    <col min="1534" max="1534" width="29" style="31" customWidth="1"/>
    <col min="1535" max="1535" width="27" style="31" bestFit="1" customWidth="1"/>
    <col min="1536" max="1536" width="14" style="31" customWidth="1"/>
    <col min="1537" max="1537" width="12.28515625" style="31" customWidth="1"/>
    <col min="1538" max="1538" width="7.28515625" style="31" customWidth="1"/>
    <col min="1539" max="1539" width="7.5703125" style="31" customWidth="1"/>
    <col min="1540" max="1540" width="39.28515625" style="31" customWidth="1"/>
    <col min="1541" max="1541" width="54.7109375" style="31" customWidth="1"/>
    <col min="1542" max="1787" width="9.28515625" style="31"/>
    <col min="1788" max="1788" width="4" style="31" customWidth="1"/>
    <col min="1789" max="1789" width="9.5703125" style="31" bestFit="1" customWidth="1"/>
    <col min="1790" max="1790" width="29" style="31" customWidth="1"/>
    <col min="1791" max="1791" width="27" style="31" bestFit="1" customWidth="1"/>
    <col min="1792" max="1792" width="14" style="31" customWidth="1"/>
    <col min="1793" max="1793" width="12.28515625" style="31" customWidth="1"/>
    <col min="1794" max="1794" width="7.28515625" style="31" customWidth="1"/>
    <col min="1795" max="1795" width="7.5703125" style="31" customWidth="1"/>
    <col min="1796" max="1796" width="39.28515625" style="31" customWidth="1"/>
    <col min="1797" max="1797" width="54.7109375" style="31" customWidth="1"/>
    <col min="1798" max="2043" width="9.28515625" style="31"/>
    <col min="2044" max="2044" width="4" style="31" customWidth="1"/>
    <col min="2045" max="2045" width="9.5703125" style="31" bestFit="1" customWidth="1"/>
    <col min="2046" max="2046" width="29" style="31" customWidth="1"/>
    <col min="2047" max="2047" width="27" style="31" bestFit="1" customWidth="1"/>
    <col min="2048" max="2048" width="14" style="31" customWidth="1"/>
    <col min="2049" max="2049" width="12.28515625" style="31" customWidth="1"/>
    <col min="2050" max="2050" width="7.28515625" style="31" customWidth="1"/>
    <col min="2051" max="2051" width="7.5703125" style="31" customWidth="1"/>
    <col min="2052" max="2052" width="39.28515625" style="31" customWidth="1"/>
    <col min="2053" max="2053" width="54.7109375" style="31" customWidth="1"/>
    <col min="2054" max="2299" width="9.28515625" style="31"/>
    <col min="2300" max="2300" width="4" style="31" customWidth="1"/>
    <col min="2301" max="2301" width="9.5703125" style="31" bestFit="1" customWidth="1"/>
    <col min="2302" max="2302" width="29" style="31" customWidth="1"/>
    <col min="2303" max="2303" width="27" style="31" bestFit="1" customWidth="1"/>
    <col min="2304" max="2304" width="14" style="31" customWidth="1"/>
    <col min="2305" max="2305" width="12.28515625" style="31" customWidth="1"/>
    <col min="2306" max="2306" width="7.28515625" style="31" customWidth="1"/>
    <col min="2307" max="2307" width="7.5703125" style="31" customWidth="1"/>
    <col min="2308" max="2308" width="39.28515625" style="31" customWidth="1"/>
    <col min="2309" max="2309" width="54.7109375" style="31" customWidth="1"/>
    <col min="2310" max="2555" width="9.28515625" style="31"/>
    <col min="2556" max="2556" width="4" style="31" customWidth="1"/>
    <col min="2557" max="2557" width="9.5703125" style="31" bestFit="1" customWidth="1"/>
    <col min="2558" max="2558" width="29" style="31" customWidth="1"/>
    <col min="2559" max="2559" width="27" style="31" bestFit="1" customWidth="1"/>
    <col min="2560" max="2560" width="14" style="31" customWidth="1"/>
    <col min="2561" max="2561" width="12.28515625" style="31" customWidth="1"/>
    <col min="2562" max="2562" width="7.28515625" style="31" customWidth="1"/>
    <col min="2563" max="2563" width="7.5703125" style="31" customWidth="1"/>
    <col min="2564" max="2564" width="39.28515625" style="31" customWidth="1"/>
    <col min="2565" max="2565" width="54.7109375" style="31" customWidth="1"/>
    <col min="2566" max="2811" width="9.28515625" style="31"/>
    <col min="2812" max="2812" width="4" style="31" customWidth="1"/>
    <col min="2813" max="2813" width="9.5703125" style="31" bestFit="1" customWidth="1"/>
    <col min="2814" max="2814" width="29" style="31" customWidth="1"/>
    <col min="2815" max="2815" width="27" style="31" bestFit="1" customWidth="1"/>
    <col min="2816" max="2816" width="14" style="31" customWidth="1"/>
    <col min="2817" max="2817" width="12.28515625" style="31" customWidth="1"/>
    <col min="2818" max="2818" width="7.28515625" style="31" customWidth="1"/>
    <col min="2819" max="2819" width="7.5703125" style="31" customWidth="1"/>
    <col min="2820" max="2820" width="39.28515625" style="31" customWidth="1"/>
    <col min="2821" max="2821" width="54.7109375" style="31" customWidth="1"/>
    <col min="2822" max="3067" width="9.28515625" style="31"/>
    <col min="3068" max="3068" width="4" style="31" customWidth="1"/>
    <col min="3069" max="3069" width="9.5703125" style="31" bestFit="1" customWidth="1"/>
    <col min="3070" max="3070" width="29" style="31" customWidth="1"/>
    <col min="3071" max="3071" width="27" style="31" bestFit="1" customWidth="1"/>
    <col min="3072" max="3072" width="14" style="31" customWidth="1"/>
    <col min="3073" max="3073" width="12.28515625" style="31" customWidth="1"/>
    <col min="3074" max="3074" width="7.28515625" style="31" customWidth="1"/>
    <col min="3075" max="3075" width="7.5703125" style="31" customWidth="1"/>
    <col min="3076" max="3076" width="39.28515625" style="31" customWidth="1"/>
    <col min="3077" max="3077" width="54.7109375" style="31" customWidth="1"/>
    <col min="3078" max="3323" width="9.28515625" style="31"/>
    <col min="3324" max="3324" width="4" style="31" customWidth="1"/>
    <col min="3325" max="3325" width="9.5703125" style="31" bestFit="1" customWidth="1"/>
    <col min="3326" max="3326" width="29" style="31" customWidth="1"/>
    <col min="3327" max="3327" width="27" style="31" bestFit="1" customWidth="1"/>
    <col min="3328" max="3328" width="14" style="31" customWidth="1"/>
    <col min="3329" max="3329" width="12.28515625" style="31" customWidth="1"/>
    <col min="3330" max="3330" width="7.28515625" style="31" customWidth="1"/>
    <col min="3331" max="3331" width="7.5703125" style="31" customWidth="1"/>
    <col min="3332" max="3332" width="39.28515625" style="31" customWidth="1"/>
    <col min="3333" max="3333" width="54.7109375" style="31" customWidth="1"/>
    <col min="3334" max="3579" width="9.28515625" style="31"/>
    <col min="3580" max="3580" width="4" style="31" customWidth="1"/>
    <col min="3581" max="3581" width="9.5703125" style="31" bestFit="1" customWidth="1"/>
    <col min="3582" max="3582" width="29" style="31" customWidth="1"/>
    <col min="3583" max="3583" width="27" style="31" bestFit="1" customWidth="1"/>
    <col min="3584" max="3584" width="14" style="31" customWidth="1"/>
    <col min="3585" max="3585" width="12.28515625" style="31" customWidth="1"/>
    <col min="3586" max="3586" width="7.28515625" style="31" customWidth="1"/>
    <col min="3587" max="3587" width="7.5703125" style="31" customWidth="1"/>
    <col min="3588" max="3588" width="39.28515625" style="31" customWidth="1"/>
    <col min="3589" max="3589" width="54.7109375" style="31" customWidth="1"/>
    <col min="3590" max="3835" width="9.28515625" style="31"/>
    <col min="3836" max="3836" width="4" style="31" customWidth="1"/>
    <col min="3837" max="3837" width="9.5703125" style="31" bestFit="1" customWidth="1"/>
    <col min="3838" max="3838" width="29" style="31" customWidth="1"/>
    <col min="3839" max="3839" width="27" style="31" bestFit="1" customWidth="1"/>
    <col min="3840" max="3840" width="14" style="31" customWidth="1"/>
    <col min="3841" max="3841" width="12.28515625" style="31" customWidth="1"/>
    <col min="3842" max="3842" width="7.28515625" style="31" customWidth="1"/>
    <col min="3843" max="3843" width="7.5703125" style="31" customWidth="1"/>
    <col min="3844" max="3844" width="39.28515625" style="31" customWidth="1"/>
    <col min="3845" max="3845" width="54.7109375" style="31" customWidth="1"/>
    <col min="3846" max="4091" width="9.28515625" style="31"/>
    <col min="4092" max="4092" width="4" style="31" customWidth="1"/>
    <col min="4093" max="4093" width="9.5703125" style="31" bestFit="1" customWidth="1"/>
    <col min="4094" max="4094" width="29" style="31" customWidth="1"/>
    <col min="4095" max="4095" width="27" style="31" bestFit="1" customWidth="1"/>
    <col min="4096" max="4096" width="14" style="31" customWidth="1"/>
    <col min="4097" max="4097" width="12.28515625" style="31" customWidth="1"/>
    <col min="4098" max="4098" width="7.28515625" style="31" customWidth="1"/>
    <col min="4099" max="4099" width="7.5703125" style="31" customWidth="1"/>
    <col min="4100" max="4100" width="39.28515625" style="31" customWidth="1"/>
    <col min="4101" max="4101" width="54.7109375" style="31" customWidth="1"/>
    <col min="4102" max="4347" width="9.28515625" style="31"/>
    <col min="4348" max="4348" width="4" style="31" customWidth="1"/>
    <col min="4349" max="4349" width="9.5703125" style="31" bestFit="1" customWidth="1"/>
    <col min="4350" max="4350" width="29" style="31" customWidth="1"/>
    <col min="4351" max="4351" width="27" style="31" bestFit="1" customWidth="1"/>
    <col min="4352" max="4352" width="14" style="31" customWidth="1"/>
    <col min="4353" max="4353" width="12.28515625" style="31" customWidth="1"/>
    <col min="4354" max="4354" width="7.28515625" style="31" customWidth="1"/>
    <col min="4355" max="4355" width="7.5703125" style="31" customWidth="1"/>
    <col min="4356" max="4356" width="39.28515625" style="31" customWidth="1"/>
    <col min="4357" max="4357" width="54.7109375" style="31" customWidth="1"/>
    <col min="4358" max="4603" width="9.28515625" style="31"/>
    <col min="4604" max="4604" width="4" style="31" customWidth="1"/>
    <col min="4605" max="4605" width="9.5703125" style="31" bestFit="1" customWidth="1"/>
    <col min="4606" max="4606" width="29" style="31" customWidth="1"/>
    <col min="4607" max="4607" width="27" style="31" bestFit="1" customWidth="1"/>
    <col min="4608" max="4608" width="14" style="31" customWidth="1"/>
    <col min="4609" max="4609" width="12.28515625" style="31" customWidth="1"/>
    <col min="4610" max="4610" width="7.28515625" style="31" customWidth="1"/>
    <col min="4611" max="4611" width="7.5703125" style="31" customWidth="1"/>
    <col min="4612" max="4612" width="39.28515625" style="31" customWidth="1"/>
    <col min="4613" max="4613" width="54.7109375" style="31" customWidth="1"/>
    <col min="4614" max="4859" width="9.28515625" style="31"/>
    <col min="4860" max="4860" width="4" style="31" customWidth="1"/>
    <col min="4861" max="4861" width="9.5703125" style="31" bestFit="1" customWidth="1"/>
    <col min="4862" max="4862" width="29" style="31" customWidth="1"/>
    <col min="4863" max="4863" width="27" style="31" bestFit="1" customWidth="1"/>
    <col min="4864" max="4864" width="14" style="31" customWidth="1"/>
    <col min="4865" max="4865" width="12.28515625" style="31" customWidth="1"/>
    <col min="4866" max="4866" width="7.28515625" style="31" customWidth="1"/>
    <col min="4867" max="4867" width="7.5703125" style="31" customWidth="1"/>
    <col min="4868" max="4868" width="39.28515625" style="31" customWidth="1"/>
    <col min="4869" max="4869" width="54.7109375" style="31" customWidth="1"/>
    <col min="4870" max="5115" width="9.28515625" style="31"/>
    <col min="5116" max="5116" width="4" style="31" customWidth="1"/>
    <col min="5117" max="5117" width="9.5703125" style="31" bestFit="1" customWidth="1"/>
    <col min="5118" max="5118" width="29" style="31" customWidth="1"/>
    <col min="5119" max="5119" width="27" style="31" bestFit="1" customWidth="1"/>
    <col min="5120" max="5120" width="14" style="31" customWidth="1"/>
    <col min="5121" max="5121" width="12.28515625" style="31" customWidth="1"/>
    <col min="5122" max="5122" width="7.28515625" style="31" customWidth="1"/>
    <col min="5123" max="5123" width="7.5703125" style="31" customWidth="1"/>
    <col min="5124" max="5124" width="39.28515625" style="31" customWidth="1"/>
    <col min="5125" max="5125" width="54.7109375" style="31" customWidth="1"/>
    <col min="5126" max="5371" width="9.28515625" style="31"/>
    <col min="5372" max="5372" width="4" style="31" customWidth="1"/>
    <col min="5373" max="5373" width="9.5703125" style="31" bestFit="1" customWidth="1"/>
    <col min="5374" max="5374" width="29" style="31" customWidth="1"/>
    <col min="5375" max="5375" width="27" style="31" bestFit="1" customWidth="1"/>
    <col min="5376" max="5376" width="14" style="31" customWidth="1"/>
    <col min="5377" max="5377" width="12.28515625" style="31" customWidth="1"/>
    <col min="5378" max="5378" width="7.28515625" style="31" customWidth="1"/>
    <col min="5379" max="5379" width="7.5703125" style="31" customWidth="1"/>
    <col min="5380" max="5380" width="39.28515625" style="31" customWidth="1"/>
    <col min="5381" max="5381" width="54.7109375" style="31" customWidth="1"/>
    <col min="5382" max="5627" width="9.28515625" style="31"/>
    <col min="5628" max="5628" width="4" style="31" customWidth="1"/>
    <col min="5629" max="5629" width="9.5703125" style="31" bestFit="1" customWidth="1"/>
    <col min="5630" max="5630" width="29" style="31" customWidth="1"/>
    <col min="5631" max="5631" width="27" style="31" bestFit="1" customWidth="1"/>
    <col min="5632" max="5632" width="14" style="31" customWidth="1"/>
    <col min="5633" max="5633" width="12.28515625" style="31" customWidth="1"/>
    <col min="5634" max="5634" width="7.28515625" style="31" customWidth="1"/>
    <col min="5635" max="5635" width="7.5703125" style="31" customWidth="1"/>
    <col min="5636" max="5636" width="39.28515625" style="31" customWidth="1"/>
    <col min="5637" max="5637" width="54.7109375" style="31" customWidth="1"/>
    <col min="5638" max="5883" width="9.28515625" style="31"/>
    <col min="5884" max="5884" width="4" style="31" customWidth="1"/>
    <col min="5885" max="5885" width="9.5703125" style="31" bestFit="1" customWidth="1"/>
    <col min="5886" max="5886" width="29" style="31" customWidth="1"/>
    <col min="5887" max="5887" width="27" style="31" bestFit="1" customWidth="1"/>
    <col min="5888" max="5888" width="14" style="31" customWidth="1"/>
    <col min="5889" max="5889" width="12.28515625" style="31" customWidth="1"/>
    <col min="5890" max="5890" width="7.28515625" style="31" customWidth="1"/>
    <col min="5891" max="5891" width="7.5703125" style="31" customWidth="1"/>
    <col min="5892" max="5892" width="39.28515625" style="31" customWidth="1"/>
    <col min="5893" max="5893" width="54.7109375" style="31" customWidth="1"/>
    <col min="5894" max="6139" width="9.28515625" style="31"/>
    <col min="6140" max="6140" width="4" style="31" customWidth="1"/>
    <col min="6141" max="6141" width="9.5703125" style="31" bestFit="1" customWidth="1"/>
    <col min="6142" max="6142" width="29" style="31" customWidth="1"/>
    <col min="6143" max="6143" width="27" style="31" bestFit="1" customWidth="1"/>
    <col min="6144" max="6144" width="14" style="31" customWidth="1"/>
    <col min="6145" max="6145" width="12.28515625" style="31" customWidth="1"/>
    <col min="6146" max="6146" width="7.28515625" style="31" customWidth="1"/>
    <col min="6147" max="6147" width="7.5703125" style="31" customWidth="1"/>
    <col min="6148" max="6148" width="39.28515625" style="31" customWidth="1"/>
    <col min="6149" max="6149" width="54.7109375" style="31" customWidth="1"/>
    <col min="6150" max="6395" width="9.28515625" style="31"/>
    <col min="6396" max="6396" width="4" style="31" customWidth="1"/>
    <col min="6397" max="6397" width="9.5703125" style="31" bestFit="1" customWidth="1"/>
    <col min="6398" max="6398" width="29" style="31" customWidth="1"/>
    <col min="6399" max="6399" width="27" style="31" bestFit="1" customWidth="1"/>
    <col min="6400" max="6400" width="14" style="31" customWidth="1"/>
    <col min="6401" max="6401" width="12.28515625" style="31" customWidth="1"/>
    <col min="6402" max="6402" width="7.28515625" style="31" customWidth="1"/>
    <col min="6403" max="6403" width="7.5703125" style="31" customWidth="1"/>
    <col min="6404" max="6404" width="39.28515625" style="31" customWidth="1"/>
    <col min="6405" max="6405" width="54.7109375" style="31" customWidth="1"/>
    <col min="6406" max="6651" width="9.28515625" style="31"/>
    <col min="6652" max="6652" width="4" style="31" customWidth="1"/>
    <col min="6653" max="6653" width="9.5703125" style="31" bestFit="1" customWidth="1"/>
    <col min="6654" max="6654" width="29" style="31" customWidth="1"/>
    <col min="6655" max="6655" width="27" style="31" bestFit="1" customWidth="1"/>
    <col min="6656" max="6656" width="14" style="31" customWidth="1"/>
    <col min="6657" max="6657" width="12.28515625" style="31" customWidth="1"/>
    <col min="6658" max="6658" width="7.28515625" style="31" customWidth="1"/>
    <col min="6659" max="6659" width="7.5703125" style="31" customWidth="1"/>
    <col min="6660" max="6660" width="39.28515625" style="31" customWidth="1"/>
    <col min="6661" max="6661" width="54.7109375" style="31" customWidth="1"/>
    <col min="6662" max="6907" width="9.28515625" style="31"/>
    <col min="6908" max="6908" width="4" style="31" customWidth="1"/>
    <col min="6909" max="6909" width="9.5703125" style="31" bestFit="1" customWidth="1"/>
    <col min="6910" max="6910" width="29" style="31" customWidth="1"/>
    <col min="6911" max="6911" width="27" style="31" bestFit="1" customWidth="1"/>
    <col min="6912" max="6912" width="14" style="31" customWidth="1"/>
    <col min="6913" max="6913" width="12.28515625" style="31" customWidth="1"/>
    <col min="6914" max="6914" width="7.28515625" style="31" customWidth="1"/>
    <col min="6915" max="6915" width="7.5703125" style="31" customWidth="1"/>
    <col min="6916" max="6916" width="39.28515625" style="31" customWidth="1"/>
    <col min="6917" max="6917" width="54.7109375" style="31" customWidth="1"/>
    <col min="6918" max="7163" width="9.28515625" style="31"/>
    <col min="7164" max="7164" width="4" style="31" customWidth="1"/>
    <col min="7165" max="7165" width="9.5703125" style="31" bestFit="1" customWidth="1"/>
    <col min="7166" max="7166" width="29" style="31" customWidth="1"/>
    <col min="7167" max="7167" width="27" style="31" bestFit="1" customWidth="1"/>
    <col min="7168" max="7168" width="14" style="31" customWidth="1"/>
    <col min="7169" max="7169" width="12.28515625" style="31" customWidth="1"/>
    <col min="7170" max="7170" width="7.28515625" style="31" customWidth="1"/>
    <col min="7171" max="7171" width="7.5703125" style="31" customWidth="1"/>
    <col min="7172" max="7172" width="39.28515625" style="31" customWidth="1"/>
    <col min="7173" max="7173" width="54.7109375" style="31" customWidth="1"/>
    <col min="7174" max="7419" width="9.28515625" style="31"/>
    <col min="7420" max="7420" width="4" style="31" customWidth="1"/>
    <col min="7421" max="7421" width="9.5703125" style="31" bestFit="1" customWidth="1"/>
    <col min="7422" max="7422" width="29" style="31" customWidth="1"/>
    <col min="7423" max="7423" width="27" style="31" bestFit="1" customWidth="1"/>
    <col min="7424" max="7424" width="14" style="31" customWidth="1"/>
    <col min="7425" max="7425" width="12.28515625" style="31" customWidth="1"/>
    <col min="7426" max="7426" width="7.28515625" style="31" customWidth="1"/>
    <col min="7427" max="7427" width="7.5703125" style="31" customWidth="1"/>
    <col min="7428" max="7428" width="39.28515625" style="31" customWidth="1"/>
    <col min="7429" max="7429" width="54.7109375" style="31" customWidth="1"/>
    <col min="7430" max="7675" width="9.28515625" style="31"/>
    <col min="7676" max="7676" width="4" style="31" customWidth="1"/>
    <col min="7677" max="7677" width="9.5703125" style="31" bestFit="1" customWidth="1"/>
    <col min="7678" max="7678" width="29" style="31" customWidth="1"/>
    <col min="7679" max="7679" width="27" style="31" bestFit="1" customWidth="1"/>
    <col min="7680" max="7680" width="14" style="31" customWidth="1"/>
    <col min="7681" max="7681" width="12.28515625" style="31" customWidth="1"/>
    <col min="7682" max="7682" width="7.28515625" style="31" customWidth="1"/>
    <col min="7683" max="7683" width="7.5703125" style="31" customWidth="1"/>
    <col min="7684" max="7684" width="39.28515625" style="31" customWidth="1"/>
    <col min="7685" max="7685" width="54.7109375" style="31" customWidth="1"/>
    <col min="7686" max="7931" width="9.28515625" style="31"/>
    <col min="7932" max="7932" width="4" style="31" customWidth="1"/>
    <col min="7933" max="7933" width="9.5703125" style="31" bestFit="1" customWidth="1"/>
    <col min="7934" max="7934" width="29" style="31" customWidth="1"/>
    <col min="7935" max="7935" width="27" style="31" bestFit="1" customWidth="1"/>
    <col min="7936" max="7936" width="14" style="31" customWidth="1"/>
    <col min="7937" max="7937" width="12.28515625" style="31" customWidth="1"/>
    <col min="7938" max="7938" width="7.28515625" style="31" customWidth="1"/>
    <col min="7939" max="7939" width="7.5703125" style="31" customWidth="1"/>
    <col min="7940" max="7940" width="39.28515625" style="31" customWidth="1"/>
    <col min="7941" max="7941" width="54.7109375" style="31" customWidth="1"/>
    <col min="7942" max="8187" width="9.28515625" style="31"/>
    <col min="8188" max="8188" width="4" style="31" customWidth="1"/>
    <col min="8189" max="8189" width="9.5703125" style="31" bestFit="1" customWidth="1"/>
    <col min="8190" max="8190" width="29" style="31" customWidth="1"/>
    <col min="8191" max="8191" width="27" style="31" bestFit="1" customWidth="1"/>
    <col min="8192" max="8192" width="14" style="31" customWidth="1"/>
    <col min="8193" max="8193" width="12.28515625" style="31" customWidth="1"/>
    <col min="8194" max="8194" width="7.28515625" style="31" customWidth="1"/>
    <col min="8195" max="8195" width="7.5703125" style="31" customWidth="1"/>
    <col min="8196" max="8196" width="39.28515625" style="31" customWidth="1"/>
    <col min="8197" max="8197" width="54.7109375" style="31" customWidth="1"/>
    <col min="8198" max="8443" width="9.28515625" style="31"/>
    <col min="8444" max="8444" width="4" style="31" customWidth="1"/>
    <col min="8445" max="8445" width="9.5703125" style="31" bestFit="1" customWidth="1"/>
    <col min="8446" max="8446" width="29" style="31" customWidth="1"/>
    <col min="8447" max="8447" width="27" style="31" bestFit="1" customWidth="1"/>
    <col min="8448" max="8448" width="14" style="31" customWidth="1"/>
    <col min="8449" max="8449" width="12.28515625" style="31" customWidth="1"/>
    <col min="8450" max="8450" width="7.28515625" style="31" customWidth="1"/>
    <col min="8451" max="8451" width="7.5703125" style="31" customWidth="1"/>
    <col min="8452" max="8452" width="39.28515625" style="31" customWidth="1"/>
    <col min="8453" max="8453" width="54.7109375" style="31" customWidth="1"/>
    <col min="8454" max="8699" width="9.28515625" style="31"/>
    <col min="8700" max="8700" width="4" style="31" customWidth="1"/>
    <col min="8701" max="8701" width="9.5703125" style="31" bestFit="1" customWidth="1"/>
    <col min="8702" max="8702" width="29" style="31" customWidth="1"/>
    <col min="8703" max="8703" width="27" style="31" bestFit="1" customWidth="1"/>
    <col min="8704" max="8704" width="14" style="31" customWidth="1"/>
    <col min="8705" max="8705" width="12.28515625" style="31" customWidth="1"/>
    <col min="8706" max="8706" width="7.28515625" style="31" customWidth="1"/>
    <col min="8707" max="8707" width="7.5703125" style="31" customWidth="1"/>
    <col min="8708" max="8708" width="39.28515625" style="31" customWidth="1"/>
    <col min="8709" max="8709" width="54.7109375" style="31" customWidth="1"/>
    <col min="8710" max="8955" width="9.28515625" style="31"/>
    <col min="8956" max="8956" width="4" style="31" customWidth="1"/>
    <col min="8957" max="8957" width="9.5703125" style="31" bestFit="1" customWidth="1"/>
    <col min="8958" max="8958" width="29" style="31" customWidth="1"/>
    <col min="8959" max="8959" width="27" style="31" bestFit="1" customWidth="1"/>
    <col min="8960" max="8960" width="14" style="31" customWidth="1"/>
    <col min="8961" max="8961" width="12.28515625" style="31" customWidth="1"/>
    <col min="8962" max="8962" width="7.28515625" style="31" customWidth="1"/>
    <col min="8963" max="8963" width="7.5703125" style="31" customWidth="1"/>
    <col min="8964" max="8964" width="39.28515625" style="31" customWidth="1"/>
    <col min="8965" max="8965" width="54.7109375" style="31" customWidth="1"/>
    <col min="8966" max="9211" width="9.28515625" style="31"/>
    <col min="9212" max="9212" width="4" style="31" customWidth="1"/>
    <col min="9213" max="9213" width="9.5703125" style="31" bestFit="1" customWidth="1"/>
    <col min="9214" max="9214" width="29" style="31" customWidth="1"/>
    <col min="9215" max="9215" width="27" style="31" bestFit="1" customWidth="1"/>
    <col min="9216" max="9216" width="14" style="31" customWidth="1"/>
    <col min="9217" max="9217" width="12.28515625" style="31" customWidth="1"/>
    <col min="9218" max="9218" width="7.28515625" style="31" customWidth="1"/>
    <col min="9219" max="9219" width="7.5703125" style="31" customWidth="1"/>
    <col min="9220" max="9220" width="39.28515625" style="31" customWidth="1"/>
    <col min="9221" max="9221" width="54.7109375" style="31" customWidth="1"/>
    <col min="9222" max="9467" width="9.28515625" style="31"/>
    <col min="9468" max="9468" width="4" style="31" customWidth="1"/>
    <col min="9469" max="9469" width="9.5703125" style="31" bestFit="1" customWidth="1"/>
    <col min="9470" max="9470" width="29" style="31" customWidth="1"/>
    <col min="9471" max="9471" width="27" style="31" bestFit="1" customWidth="1"/>
    <col min="9472" max="9472" width="14" style="31" customWidth="1"/>
    <col min="9473" max="9473" width="12.28515625" style="31" customWidth="1"/>
    <col min="9474" max="9474" width="7.28515625" style="31" customWidth="1"/>
    <col min="9475" max="9475" width="7.5703125" style="31" customWidth="1"/>
    <col min="9476" max="9476" width="39.28515625" style="31" customWidth="1"/>
    <col min="9477" max="9477" width="54.7109375" style="31" customWidth="1"/>
    <col min="9478" max="9723" width="9.28515625" style="31"/>
    <col min="9724" max="9724" width="4" style="31" customWidth="1"/>
    <col min="9725" max="9725" width="9.5703125" style="31" bestFit="1" customWidth="1"/>
    <col min="9726" max="9726" width="29" style="31" customWidth="1"/>
    <col min="9727" max="9727" width="27" style="31" bestFit="1" customWidth="1"/>
    <col min="9728" max="9728" width="14" style="31" customWidth="1"/>
    <col min="9729" max="9729" width="12.28515625" style="31" customWidth="1"/>
    <col min="9730" max="9730" width="7.28515625" style="31" customWidth="1"/>
    <col min="9731" max="9731" width="7.5703125" style="31" customWidth="1"/>
    <col min="9732" max="9732" width="39.28515625" style="31" customWidth="1"/>
    <col min="9733" max="9733" width="54.7109375" style="31" customWidth="1"/>
    <col min="9734" max="9979" width="9.28515625" style="31"/>
    <col min="9980" max="9980" width="4" style="31" customWidth="1"/>
    <col min="9981" max="9981" width="9.5703125" style="31" bestFit="1" customWidth="1"/>
    <col min="9982" max="9982" width="29" style="31" customWidth="1"/>
    <col min="9983" max="9983" width="27" style="31" bestFit="1" customWidth="1"/>
    <col min="9984" max="9984" width="14" style="31" customWidth="1"/>
    <col min="9985" max="9985" width="12.28515625" style="31" customWidth="1"/>
    <col min="9986" max="9986" width="7.28515625" style="31" customWidth="1"/>
    <col min="9987" max="9987" width="7.5703125" style="31" customWidth="1"/>
    <col min="9988" max="9988" width="39.28515625" style="31" customWidth="1"/>
    <col min="9989" max="9989" width="54.7109375" style="31" customWidth="1"/>
    <col min="9990" max="10235" width="9.28515625" style="31"/>
    <col min="10236" max="10236" width="4" style="31" customWidth="1"/>
    <col min="10237" max="10237" width="9.5703125" style="31" bestFit="1" customWidth="1"/>
    <col min="10238" max="10238" width="29" style="31" customWidth="1"/>
    <col min="10239" max="10239" width="27" style="31" bestFit="1" customWidth="1"/>
    <col min="10240" max="10240" width="14" style="31" customWidth="1"/>
    <col min="10241" max="10241" width="12.28515625" style="31" customWidth="1"/>
    <col min="10242" max="10242" width="7.28515625" style="31" customWidth="1"/>
    <col min="10243" max="10243" width="7.5703125" style="31" customWidth="1"/>
    <col min="10244" max="10244" width="39.28515625" style="31" customWidth="1"/>
    <col min="10245" max="10245" width="54.7109375" style="31" customWidth="1"/>
    <col min="10246" max="10491" width="9.28515625" style="31"/>
    <col min="10492" max="10492" width="4" style="31" customWidth="1"/>
    <col min="10493" max="10493" width="9.5703125" style="31" bestFit="1" customWidth="1"/>
    <col min="10494" max="10494" width="29" style="31" customWidth="1"/>
    <col min="10495" max="10495" width="27" style="31" bestFit="1" customWidth="1"/>
    <col min="10496" max="10496" width="14" style="31" customWidth="1"/>
    <col min="10497" max="10497" width="12.28515625" style="31" customWidth="1"/>
    <col min="10498" max="10498" width="7.28515625" style="31" customWidth="1"/>
    <col min="10499" max="10499" width="7.5703125" style="31" customWidth="1"/>
    <col min="10500" max="10500" width="39.28515625" style="31" customWidth="1"/>
    <col min="10501" max="10501" width="54.7109375" style="31" customWidth="1"/>
    <col min="10502" max="10747" width="9.28515625" style="31"/>
    <col min="10748" max="10748" width="4" style="31" customWidth="1"/>
    <col min="10749" max="10749" width="9.5703125" style="31" bestFit="1" customWidth="1"/>
    <col min="10750" max="10750" width="29" style="31" customWidth="1"/>
    <col min="10751" max="10751" width="27" style="31" bestFit="1" customWidth="1"/>
    <col min="10752" max="10752" width="14" style="31" customWidth="1"/>
    <col min="10753" max="10753" width="12.28515625" style="31" customWidth="1"/>
    <col min="10754" max="10754" width="7.28515625" style="31" customWidth="1"/>
    <col min="10755" max="10755" width="7.5703125" style="31" customWidth="1"/>
    <col min="10756" max="10756" width="39.28515625" style="31" customWidth="1"/>
    <col min="10757" max="10757" width="54.7109375" style="31" customWidth="1"/>
    <col min="10758" max="11003" width="9.28515625" style="31"/>
    <col min="11004" max="11004" width="4" style="31" customWidth="1"/>
    <col min="11005" max="11005" width="9.5703125" style="31" bestFit="1" customWidth="1"/>
    <col min="11006" max="11006" width="29" style="31" customWidth="1"/>
    <col min="11007" max="11007" width="27" style="31" bestFit="1" customWidth="1"/>
    <col min="11008" max="11008" width="14" style="31" customWidth="1"/>
    <col min="11009" max="11009" width="12.28515625" style="31" customWidth="1"/>
    <col min="11010" max="11010" width="7.28515625" style="31" customWidth="1"/>
    <col min="11011" max="11011" width="7.5703125" style="31" customWidth="1"/>
    <col min="11012" max="11012" width="39.28515625" style="31" customWidth="1"/>
    <col min="11013" max="11013" width="54.7109375" style="31" customWidth="1"/>
    <col min="11014" max="11259" width="9.28515625" style="31"/>
    <col min="11260" max="11260" width="4" style="31" customWidth="1"/>
    <col min="11261" max="11261" width="9.5703125" style="31" bestFit="1" customWidth="1"/>
    <col min="11262" max="11262" width="29" style="31" customWidth="1"/>
    <col min="11263" max="11263" width="27" style="31" bestFit="1" customWidth="1"/>
    <col min="11264" max="11264" width="14" style="31" customWidth="1"/>
    <col min="11265" max="11265" width="12.28515625" style="31" customWidth="1"/>
    <col min="11266" max="11266" width="7.28515625" style="31" customWidth="1"/>
    <col min="11267" max="11267" width="7.5703125" style="31" customWidth="1"/>
    <col min="11268" max="11268" width="39.28515625" style="31" customWidth="1"/>
    <col min="11269" max="11269" width="54.7109375" style="31" customWidth="1"/>
    <col min="11270" max="11515" width="9.28515625" style="31"/>
    <col min="11516" max="11516" width="4" style="31" customWidth="1"/>
    <col min="11517" max="11517" width="9.5703125" style="31" bestFit="1" customWidth="1"/>
    <col min="11518" max="11518" width="29" style="31" customWidth="1"/>
    <col min="11519" max="11519" width="27" style="31" bestFit="1" customWidth="1"/>
    <col min="11520" max="11520" width="14" style="31" customWidth="1"/>
    <col min="11521" max="11521" width="12.28515625" style="31" customWidth="1"/>
    <col min="11522" max="11522" width="7.28515625" style="31" customWidth="1"/>
    <col min="11523" max="11523" width="7.5703125" style="31" customWidth="1"/>
    <col min="11524" max="11524" width="39.28515625" style="31" customWidth="1"/>
    <col min="11525" max="11525" width="54.7109375" style="31" customWidth="1"/>
    <col min="11526" max="11771" width="9.28515625" style="31"/>
    <col min="11772" max="11772" width="4" style="31" customWidth="1"/>
    <col min="11773" max="11773" width="9.5703125" style="31" bestFit="1" customWidth="1"/>
    <col min="11774" max="11774" width="29" style="31" customWidth="1"/>
    <col min="11775" max="11775" width="27" style="31" bestFit="1" customWidth="1"/>
    <col min="11776" max="11776" width="14" style="31" customWidth="1"/>
    <col min="11777" max="11777" width="12.28515625" style="31" customWidth="1"/>
    <col min="11778" max="11778" width="7.28515625" style="31" customWidth="1"/>
    <col min="11779" max="11779" width="7.5703125" style="31" customWidth="1"/>
    <col min="11780" max="11780" width="39.28515625" style="31" customWidth="1"/>
    <col min="11781" max="11781" width="54.7109375" style="31" customWidth="1"/>
    <col min="11782" max="12027" width="9.28515625" style="31"/>
    <col min="12028" max="12028" width="4" style="31" customWidth="1"/>
    <col min="12029" max="12029" width="9.5703125" style="31" bestFit="1" customWidth="1"/>
    <col min="12030" max="12030" width="29" style="31" customWidth="1"/>
    <col min="12031" max="12031" width="27" style="31" bestFit="1" customWidth="1"/>
    <col min="12032" max="12032" width="14" style="31" customWidth="1"/>
    <col min="12033" max="12033" width="12.28515625" style="31" customWidth="1"/>
    <col min="12034" max="12034" width="7.28515625" style="31" customWidth="1"/>
    <col min="12035" max="12035" width="7.5703125" style="31" customWidth="1"/>
    <col min="12036" max="12036" width="39.28515625" style="31" customWidth="1"/>
    <col min="12037" max="12037" width="54.7109375" style="31" customWidth="1"/>
    <col min="12038" max="12283" width="9.28515625" style="31"/>
    <col min="12284" max="12284" width="4" style="31" customWidth="1"/>
    <col min="12285" max="12285" width="9.5703125" style="31" bestFit="1" customWidth="1"/>
    <col min="12286" max="12286" width="29" style="31" customWidth="1"/>
    <col min="12287" max="12287" width="27" style="31" bestFit="1" customWidth="1"/>
    <col min="12288" max="12288" width="14" style="31" customWidth="1"/>
    <col min="12289" max="12289" width="12.28515625" style="31" customWidth="1"/>
    <col min="12290" max="12290" width="7.28515625" style="31" customWidth="1"/>
    <col min="12291" max="12291" width="7.5703125" style="31" customWidth="1"/>
    <col min="12292" max="12292" width="39.28515625" style="31" customWidth="1"/>
    <col min="12293" max="12293" width="54.7109375" style="31" customWidth="1"/>
    <col min="12294" max="12539" width="9.28515625" style="31"/>
    <col min="12540" max="12540" width="4" style="31" customWidth="1"/>
    <col min="12541" max="12541" width="9.5703125" style="31" bestFit="1" customWidth="1"/>
    <col min="12542" max="12542" width="29" style="31" customWidth="1"/>
    <col min="12543" max="12543" width="27" style="31" bestFit="1" customWidth="1"/>
    <col min="12544" max="12544" width="14" style="31" customWidth="1"/>
    <col min="12545" max="12545" width="12.28515625" style="31" customWidth="1"/>
    <col min="12546" max="12546" width="7.28515625" style="31" customWidth="1"/>
    <col min="12547" max="12547" width="7.5703125" style="31" customWidth="1"/>
    <col min="12548" max="12548" width="39.28515625" style="31" customWidth="1"/>
    <col min="12549" max="12549" width="54.7109375" style="31" customWidth="1"/>
    <col min="12550" max="12795" width="9.28515625" style="31"/>
    <col min="12796" max="12796" width="4" style="31" customWidth="1"/>
    <col min="12797" max="12797" width="9.5703125" style="31" bestFit="1" customWidth="1"/>
    <col min="12798" max="12798" width="29" style="31" customWidth="1"/>
    <col min="12799" max="12799" width="27" style="31" bestFit="1" customWidth="1"/>
    <col min="12800" max="12800" width="14" style="31" customWidth="1"/>
    <col min="12801" max="12801" width="12.28515625" style="31" customWidth="1"/>
    <col min="12802" max="12802" width="7.28515625" style="31" customWidth="1"/>
    <col min="12803" max="12803" width="7.5703125" style="31" customWidth="1"/>
    <col min="12804" max="12804" width="39.28515625" style="31" customWidth="1"/>
    <col min="12805" max="12805" width="54.7109375" style="31" customWidth="1"/>
    <col min="12806" max="13051" width="9.28515625" style="31"/>
    <col min="13052" max="13052" width="4" style="31" customWidth="1"/>
    <col min="13053" max="13053" width="9.5703125" style="31" bestFit="1" customWidth="1"/>
    <col min="13054" max="13054" width="29" style="31" customWidth="1"/>
    <col min="13055" max="13055" width="27" style="31" bestFit="1" customWidth="1"/>
    <col min="13056" max="13056" width="14" style="31" customWidth="1"/>
    <col min="13057" max="13057" width="12.28515625" style="31" customWidth="1"/>
    <col min="13058" max="13058" width="7.28515625" style="31" customWidth="1"/>
    <col min="13059" max="13059" width="7.5703125" style="31" customWidth="1"/>
    <col min="13060" max="13060" width="39.28515625" style="31" customWidth="1"/>
    <col min="13061" max="13061" width="54.7109375" style="31" customWidth="1"/>
    <col min="13062" max="13307" width="9.28515625" style="31"/>
    <col min="13308" max="13308" width="4" style="31" customWidth="1"/>
    <col min="13309" max="13309" width="9.5703125" style="31" bestFit="1" customWidth="1"/>
    <col min="13310" max="13310" width="29" style="31" customWidth="1"/>
    <col min="13311" max="13311" width="27" style="31" bestFit="1" customWidth="1"/>
    <col min="13312" max="13312" width="14" style="31" customWidth="1"/>
    <col min="13313" max="13313" width="12.28515625" style="31" customWidth="1"/>
    <col min="13314" max="13314" width="7.28515625" style="31" customWidth="1"/>
    <col min="13315" max="13315" width="7.5703125" style="31" customWidth="1"/>
    <col min="13316" max="13316" width="39.28515625" style="31" customWidth="1"/>
    <col min="13317" max="13317" width="54.7109375" style="31" customWidth="1"/>
    <col min="13318" max="13563" width="9.28515625" style="31"/>
    <col min="13564" max="13564" width="4" style="31" customWidth="1"/>
    <col min="13565" max="13565" width="9.5703125" style="31" bestFit="1" customWidth="1"/>
    <col min="13566" max="13566" width="29" style="31" customWidth="1"/>
    <col min="13567" max="13567" width="27" style="31" bestFit="1" customWidth="1"/>
    <col min="13568" max="13568" width="14" style="31" customWidth="1"/>
    <col min="13569" max="13569" width="12.28515625" style="31" customWidth="1"/>
    <col min="13570" max="13570" width="7.28515625" style="31" customWidth="1"/>
    <col min="13571" max="13571" width="7.5703125" style="31" customWidth="1"/>
    <col min="13572" max="13572" width="39.28515625" style="31" customWidth="1"/>
    <col min="13573" max="13573" width="54.7109375" style="31" customWidth="1"/>
    <col min="13574" max="13819" width="9.28515625" style="31"/>
    <col min="13820" max="13820" width="4" style="31" customWidth="1"/>
    <col min="13821" max="13821" width="9.5703125" style="31" bestFit="1" customWidth="1"/>
    <col min="13822" max="13822" width="29" style="31" customWidth="1"/>
    <col min="13823" max="13823" width="27" style="31" bestFit="1" customWidth="1"/>
    <col min="13824" max="13824" width="14" style="31" customWidth="1"/>
    <col min="13825" max="13825" width="12.28515625" style="31" customWidth="1"/>
    <col min="13826" max="13826" width="7.28515625" style="31" customWidth="1"/>
    <col min="13827" max="13827" width="7.5703125" style="31" customWidth="1"/>
    <col min="13828" max="13828" width="39.28515625" style="31" customWidth="1"/>
    <col min="13829" max="13829" width="54.7109375" style="31" customWidth="1"/>
    <col min="13830" max="14075" width="9.28515625" style="31"/>
    <col min="14076" max="14076" width="4" style="31" customWidth="1"/>
    <col min="14077" max="14077" width="9.5703125" style="31" bestFit="1" customWidth="1"/>
    <col min="14078" max="14078" width="29" style="31" customWidth="1"/>
    <col min="14079" max="14079" width="27" style="31" bestFit="1" customWidth="1"/>
    <col min="14080" max="14080" width="14" style="31" customWidth="1"/>
    <col min="14081" max="14081" width="12.28515625" style="31" customWidth="1"/>
    <col min="14082" max="14082" width="7.28515625" style="31" customWidth="1"/>
    <col min="14083" max="14083" width="7.5703125" style="31" customWidth="1"/>
    <col min="14084" max="14084" width="39.28515625" style="31" customWidth="1"/>
    <col min="14085" max="14085" width="54.7109375" style="31" customWidth="1"/>
    <col min="14086" max="14331" width="9.28515625" style="31"/>
    <col min="14332" max="14332" width="4" style="31" customWidth="1"/>
    <col min="14333" max="14333" width="9.5703125" style="31" bestFit="1" customWidth="1"/>
    <col min="14334" max="14334" width="29" style="31" customWidth="1"/>
    <col min="14335" max="14335" width="27" style="31" bestFit="1" customWidth="1"/>
    <col min="14336" max="14336" width="14" style="31" customWidth="1"/>
    <col min="14337" max="14337" width="12.28515625" style="31" customWidth="1"/>
    <col min="14338" max="14338" width="7.28515625" style="31" customWidth="1"/>
    <col min="14339" max="14339" width="7.5703125" style="31" customWidth="1"/>
    <col min="14340" max="14340" width="39.28515625" style="31" customWidth="1"/>
    <col min="14341" max="14341" width="54.7109375" style="31" customWidth="1"/>
    <col min="14342" max="14587" width="9.28515625" style="31"/>
    <col min="14588" max="14588" width="4" style="31" customWidth="1"/>
    <col min="14589" max="14589" width="9.5703125" style="31" bestFit="1" customWidth="1"/>
    <col min="14590" max="14590" width="29" style="31" customWidth="1"/>
    <col min="14591" max="14591" width="27" style="31" bestFit="1" customWidth="1"/>
    <col min="14592" max="14592" width="14" style="31" customWidth="1"/>
    <col min="14593" max="14593" width="12.28515625" style="31" customWidth="1"/>
    <col min="14594" max="14594" width="7.28515625" style="31" customWidth="1"/>
    <col min="14595" max="14595" width="7.5703125" style="31" customWidth="1"/>
    <col min="14596" max="14596" width="39.28515625" style="31" customWidth="1"/>
    <col min="14597" max="14597" width="54.7109375" style="31" customWidth="1"/>
    <col min="14598" max="14843" width="9.28515625" style="31"/>
    <col min="14844" max="14844" width="4" style="31" customWidth="1"/>
    <col min="14845" max="14845" width="9.5703125" style="31" bestFit="1" customWidth="1"/>
    <col min="14846" max="14846" width="29" style="31" customWidth="1"/>
    <col min="14847" max="14847" width="27" style="31" bestFit="1" customWidth="1"/>
    <col min="14848" max="14848" width="14" style="31" customWidth="1"/>
    <col min="14849" max="14849" width="12.28515625" style="31" customWidth="1"/>
    <col min="14850" max="14850" width="7.28515625" style="31" customWidth="1"/>
    <col min="14851" max="14851" width="7.5703125" style="31" customWidth="1"/>
    <col min="14852" max="14852" width="39.28515625" style="31" customWidth="1"/>
    <col min="14853" max="14853" width="54.7109375" style="31" customWidth="1"/>
    <col min="14854" max="15099" width="9.28515625" style="31"/>
    <col min="15100" max="15100" width="4" style="31" customWidth="1"/>
    <col min="15101" max="15101" width="9.5703125" style="31" bestFit="1" customWidth="1"/>
    <col min="15102" max="15102" width="29" style="31" customWidth="1"/>
    <col min="15103" max="15103" width="27" style="31" bestFit="1" customWidth="1"/>
    <col min="15104" max="15104" width="14" style="31" customWidth="1"/>
    <col min="15105" max="15105" width="12.28515625" style="31" customWidth="1"/>
    <col min="15106" max="15106" width="7.28515625" style="31" customWidth="1"/>
    <col min="15107" max="15107" width="7.5703125" style="31" customWidth="1"/>
    <col min="15108" max="15108" width="39.28515625" style="31" customWidth="1"/>
    <col min="15109" max="15109" width="54.7109375" style="31" customWidth="1"/>
    <col min="15110" max="15355" width="9.28515625" style="31"/>
    <col min="15356" max="15356" width="4" style="31" customWidth="1"/>
    <col min="15357" max="15357" width="9.5703125" style="31" bestFit="1" customWidth="1"/>
    <col min="15358" max="15358" width="29" style="31" customWidth="1"/>
    <col min="15359" max="15359" width="27" style="31" bestFit="1" customWidth="1"/>
    <col min="15360" max="15360" width="14" style="31" customWidth="1"/>
    <col min="15361" max="15361" width="12.28515625" style="31" customWidth="1"/>
    <col min="15362" max="15362" width="7.28515625" style="31" customWidth="1"/>
    <col min="15363" max="15363" width="7.5703125" style="31" customWidth="1"/>
    <col min="15364" max="15364" width="39.28515625" style="31" customWidth="1"/>
    <col min="15365" max="15365" width="54.7109375" style="31" customWidth="1"/>
    <col min="15366" max="15611" width="9.28515625" style="31"/>
    <col min="15612" max="15612" width="4" style="31" customWidth="1"/>
    <col min="15613" max="15613" width="9.5703125" style="31" bestFit="1" customWidth="1"/>
    <col min="15614" max="15614" width="29" style="31" customWidth="1"/>
    <col min="15615" max="15615" width="27" style="31" bestFit="1" customWidth="1"/>
    <col min="15616" max="15616" width="14" style="31" customWidth="1"/>
    <col min="15617" max="15617" width="12.28515625" style="31" customWidth="1"/>
    <col min="15618" max="15618" width="7.28515625" style="31" customWidth="1"/>
    <col min="15619" max="15619" width="7.5703125" style="31" customWidth="1"/>
    <col min="15620" max="15620" width="39.28515625" style="31" customWidth="1"/>
    <col min="15621" max="15621" width="54.7109375" style="31" customWidth="1"/>
    <col min="15622" max="15867" width="9.28515625" style="31"/>
    <col min="15868" max="15868" width="4" style="31" customWidth="1"/>
    <col min="15869" max="15869" width="9.5703125" style="31" bestFit="1" customWidth="1"/>
    <col min="15870" max="15870" width="29" style="31" customWidth="1"/>
    <col min="15871" max="15871" width="27" style="31" bestFit="1" customWidth="1"/>
    <col min="15872" max="15872" width="14" style="31" customWidth="1"/>
    <col min="15873" max="15873" width="12.28515625" style="31" customWidth="1"/>
    <col min="15874" max="15874" width="7.28515625" style="31" customWidth="1"/>
    <col min="15875" max="15875" width="7.5703125" style="31" customWidth="1"/>
    <col min="15876" max="15876" width="39.28515625" style="31" customWidth="1"/>
    <col min="15877" max="15877" width="54.7109375" style="31" customWidth="1"/>
    <col min="15878" max="16123" width="9.28515625" style="31"/>
    <col min="16124" max="16124" width="4" style="31" customWidth="1"/>
    <col min="16125" max="16125" width="9.5703125" style="31" bestFit="1" customWidth="1"/>
    <col min="16126" max="16126" width="29" style="31" customWidth="1"/>
    <col min="16127" max="16127" width="27" style="31" bestFit="1" customWidth="1"/>
    <col min="16128" max="16128" width="14" style="31" customWidth="1"/>
    <col min="16129" max="16129" width="12.28515625" style="31" customWidth="1"/>
    <col min="16130" max="16130" width="7.28515625" style="31" customWidth="1"/>
    <col min="16131" max="16131" width="7.5703125" style="31" customWidth="1"/>
    <col min="16132" max="16132" width="39.28515625" style="31" customWidth="1"/>
    <col min="16133" max="16133" width="54.7109375" style="31" customWidth="1"/>
    <col min="16134" max="16384" width="9.28515625" style="31"/>
  </cols>
  <sheetData>
    <row r="1" spans="1:24" x14ac:dyDescent="0.25">
      <c r="F1" s="9" t="s">
        <v>11</v>
      </c>
    </row>
    <row r="2" spans="1:24" ht="23.25" customHeight="1" x14ac:dyDescent="0.25">
      <c r="B2" s="67" t="s">
        <v>36</v>
      </c>
      <c r="C2" s="67"/>
      <c r="D2" s="67"/>
    </row>
    <row r="3" spans="1:24" s="32" customFormat="1" ht="38.25" x14ac:dyDescent="0.25">
      <c r="A3" s="28" t="s">
        <v>0</v>
      </c>
      <c r="B3" s="28" t="s">
        <v>29</v>
      </c>
      <c r="C3" s="28" t="s">
        <v>30</v>
      </c>
      <c r="D3" s="28" t="s">
        <v>31</v>
      </c>
      <c r="E3" s="28" t="s">
        <v>179</v>
      </c>
      <c r="F3" s="28" t="s">
        <v>3</v>
      </c>
      <c r="G3" s="57"/>
      <c r="H3" s="68" t="s">
        <v>35</v>
      </c>
      <c r="I3" s="68"/>
      <c r="J3" s="57"/>
      <c r="K3" s="57"/>
      <c r="L3" s="57"/>
      <c r="M3" s="57"/>
      <c r="N3" s="57"/>
      <c r="O3" s="57"/>
      <c r="P3" s="57"/>
      <c r="Q3" s="57"/>
      <c r="R3" s="57"/>
      <c r="S3" s="57"/>
      <c r="T3" s="57"/>
      <c r="U3" s="57"/>
      <c r="V3" s="57"/>
      <c r="W3" s="57"/>
      <c r="X3" s="57"/>
    </row>
    <row r="4" spans="1:24" ht="76.5" x14ac:dyDescent="0.25">
      <c r="A4" s="4">
        <v>1</v>
      </c>
      <c r="B4" s="46" t="s">
        <v>39</v>
      </c>
      <c r="C4" s="1" t="s">
        <v>51</v>
      </c>
      <c r="D4" s="1" t="s">
        <v>166</v>
      </c>
      <c r="E4" s="4" t="s">
        <v>180</v>
      </c>
      <c r="F4" s="1" t="s">
        <v>43</v>
      </c>
      <c r="G4" s="57"/>
      <c r="H4" s="57"/>
      <c r="I4" s="57"/>
      <c r="J4" s="57"/>
      <c r="K4" s="57"/>
      <c r="L4" s="57"/>
      <c r="M4" s="57"/>
      <c r="N4" s="57"/>
      <c r="O4" s="57"/>
      <c r="P4" s="57"/>
      <c r="Q4" s="57"/>
      <c r="R4" s="57"/>
      <c r="S4" s="57"/>
      <c r="T4" s="57"/>
      <c r="U4" s="57"/>
      <c r="V4" s="57"/>
      <c r="W4" s="57"/>
      <c r="X4" s="57"/>
    </row>
    <row r="5" spans="1:24" ht="38.25" x14ac:dyDescent="0.25">
      <c r="A5" s="4">
        <v>2</v>
      </c>
      <c r="B5" s="1" t="s">
        <v>33</v>
      </c>
      <c r="C5" s="1" t="s">
        <v>132</v>
      </c>
      <c r="D5" s="1" t="s">
        <v>34</v>
      </c>
      <c r="E5" s="1" t="s">
        <v>186</v>
      </c>
      <c r="F5" s="3" t="s">
        <v>32</v>
      </c>
      <c r="G5" s="57"/>
      <c r="H5" s="57"/>
      <c r="I5" s="57"/>
      <c r="J5" s="57"/>
      <c r="K5" s="57"/>
      <c r="L5" s="57"/>
      <c r="M5" s="57"/>
      <c r="N5" s="57"/>
      <c r="O5" s="57"/>
      <c r="P5" s="57"/>
      <c r="Q5" s="57"/>
      <c r="R5" s="57"/>
      <c r="S5" s="57"/>
      <c r="T5" s="57"/>
      <c r="U5" s="57"/>
      <c r="V5" s="57"/>
      <c r="W5" s="57"/>
      <c r="X5" s="57"/>
    </row>
    <row r="6" spans="1:24" ht="51" x14ac:dyDescent="0.25">
      <c r="A6" s="4">
        <v>3</v>
      </c>
      <c r="B6" s="53" t="s">
        <v>44</v>
      </c>
      <c r="C6" s="1" t="s">
        <v>133</v>
      </c>
      <c r="D6" s="4" t="s">
        <v>125</v>
      </c>
      <c r="E6" s="53" t="s">
        <v>187</v>
      </c>
      <c r="F6" s="3" t="s">
        <v>40</v>
      </c>
      <c r="G6" s="57"/>
      <c r="H6" s="57"/>
      <c r="I6" s="57"/>
      <c r="J6" s="57"/>
      <c r="K6" s="57"/>
      <c r="L6" s="57"/>
      <c r="M6" s="57"/>
      <c r="N6" s="57"/>
      <c r="O6" s="57"/>
      <c r="P6" s="57"/>
      <c r="Q6" s="57"/>
      <c r="R6" s="57"/>
      <c r="S6" s="57"/>
      <c r="T6" s="57"/>
      <c r="U6" s="57"/>
      <c r="V6" s="57"/>
      <c r="W6" s="57"/>
      <c r="X6" s="57"/>
    </row>
    <row r="7" spans="1:24" ht="51" x14ac:dyDescent="0.25">
      <c r="A7" s="4">
        <v>4</v>
      </c>
      <c r="B7" s="4" t="s">
        <v>45</v>
      </c>
      <c r="C7" s="4" t="s">
        <v>134</v>
      </c>
      <c r="D7" s="4" t="s">
        <v>65</v>
      </c>
      <c r="E7" s="4" t="s">
        <v>181</v>
      </c>
      <c r="F7" s="4" t="s">
        <v>40</v>
      </c>
    </row>
    <row r="8" spans="1:24" ht="38.25" x14ac:dyDescent="0.25">
      <c r="A8" s="4">
        <v>5</v>
      </c>
      <c r="B8" s="4" t="s">
        <v>46</v>
      </c>
      <c r="C8" s="4" t="s">
        <v>135</v>
      </c>
      <c r="D8" s="4" t="s">
        <v>144</v>
      </c>
      <c r="E8" s="4" t="s">
        <v>187</v>
      </c>
      <c r="F8" s="4" t="s">
        <v>40</v>
      </c>
    </row>
    <row r="9" spans="1:24" ht="102" x14ac:dyDescent="0.25">
      <c r="A9" s="4">
        <v>6</v>
      </c>
      <c r="B9" s="4" t="s">
        <v>47</v>
      </c>
      <c r="C9" s="4" t="s">
        <v>136</v>
      </c>
      <c r="D9" s="4" t="s">
        <v>48</v>
      </c>
      <c r="E9" s="4" t="s">
        <v>175</v>
      </c>
      <c r="F9" s="4" t="s">
        <v>40</v>
      </c>
    </row>
    <row r="10" spans="1:24" ht="70.900000000000006" customHeight="1" x14ac:dyDescent="0.25">
      <c r="A10" s="4">
        <v>7</v>
      </c>
      <c r="B10" s="4" t="s">
        <v>49</v>
      </c>
      <c r="C10" s="4" t="s">
        <v>50</v>
      </c>
      <c r="D10" s="4" t="s">
        <v>157</v>
      </c>
      <c r="E10" s="4" t="s">
        <v>173</v>
      </c>
      <c r="F10" s="4" t="s">
        <v>42</v>
      </c>
    </row>
    <row r="11" spans="1:24" ht="64.900000000000006" customHeight="1" x14ac:dyDescent="0.25">
      <c r="A11" s="4">
        <v>8</v>
      </c>
      <c r="B11" s="4" t="s">
        <v>59</v>
      </c>
      <c r="C11" s="4" t="s">
        <v>137</v>
      </c>
      <c r="D11" s="4" t="s">
        <v>58</v>
      </c>
      <c r="E11" s="4" t="s">
        <v>188</v>
      </c>
      <c r="F11" s="4" t="s">
        <v>40</v>
      </c>
    </row>
    <row r="12" spans="1:24" ht="38.25" x14ac:dyDescent="0.25">
      <c r="A12" s="4">
        <v>9</v>
      </c>
      <c r="B12" s="4" t="s">
        <v>68</v>
      </c>
      <c r="C12" s="4" t="s">
        <v>139</v>
      </c>
      <c r="D12" s="4" t="s">
        <v>158</v>
      </c>
      <c r="E12" s="4" t="s">
        <v>182</v>
      </c>
      <c r="F12" s="4" t="s">
        <v>42</v>
      </c>
    </row>
    <row r="13" spans="1:24" ht="38.25" x14ac:dyDescent="0.25">
      <c r="A13" s="4">
        <v>10</v>
      </c>
      <c r="B13" s="4" t="s">
        <v>69</v>
      </c>
      <c r="C13" s="4" t="s">
        <v>138</v>
      </c>
      <c r="D13" s="4" t="s">
        <v>70</v>
      </c>
      <c r="E13" s="4" t="s">
        <v>173</v>
      </c>
      <c r="F13" s="4" t="s">
        <v>40</v>
      </c>
    </row>
    <row r="14" spans="1:24" ht="51" x14ac:dyDescent="0.25">
      <c r="A14" s="4">
        <v>11</v>
      </c>
      <c r="B14" s="4" t="s">
        <v>80</v>
      </c>
      <c r="C14" s="4" t="s">
        <v>131</v>
      </c>
      <c r="D14" s="4" t="s">
        <v>143</v>
      </c>
      <c r="E14" s="4" t="s">
        <v>173</v>
      </c>
      <c r="F14" s="4" t="s">
        <v>42</v>
      </c>
    </row>
    <row r="15" spans="1:24" ht="51" x14ac:dyDescent="0.25">
      <c r="A15" s="4">
        <v>12</v>
      </c>
      <c r="B15" s="4" t="s">
        <v>83</v>
      </c>
      <c r="C15" s="4" t="s">
        <v>85</v>
      </c>
      <c r="D15" s="4" t="s">
        <v>86</v>
      </c>
      <c r="E15" s="4" t="s">
        <v>173</v>
      </c>
      <c r="F15" s="4" t="s">
        <v>40</v>
      </c>
    </row>
    <row r="16" spans="1:24" ht="63.75" x14ac:dyDescent="0.25">
      <c r="A16" s="4">
        <v>13</v>
      </c>
      <c r="B16" s="4" t="s">
        <v>84</v>
      </c>
      <c r="C16" s="4" t="s">
        <v>140</v>
      </c>
      <c r="D16" s="4" t="s">
        <v>86</v>
      </c>
      <c r="E16" s="4" t="s">
        <v>187</v>
      </c>
      <c r="F16" s="4" t="s">
        <v>40</v>
      </c>
    </row>
    <row r="17" spans="1:6" ht="63.75" x14ac:dyDescent="0.25">
      <c r="A17" s="4">
        <v>14</v>
      </c>
      <c r="B17" s="4" t="s">
        <v>87</v>
      </c>
      <c r="C17" s="4" t="s">
        <v>88</v>
      </c>
      <c r="D17" s="4" t="s">
        <v>89</v>
      </c>
      <c r="E17" s="4" t="s">
        <v>178</v>
      </c>
      <c r="F17" s="4" t="s">
        <v>66</v>
      </c>
    </row>
    <row r="18" spans="1:6" ht="76.5" x14ac:dyDescent="0.25">
      <c r="A18" s="4">
        <v>15</v>
      </c>
      <c r="B18" s="4" t="s">
        <v>105</v>
      </c>
      <c r="C18" s="4" t="s">
        <v>106</v>
      </c>
      <c r="D18" s="4" t="s">
        <v>107</v>
      </c>
      <c r="E18" s="4" t="s">
        <v>173</v>
      </c>
      <c r="F18" s="4" t="s">
        <v>40</v>
      </c>
    </row>
    <row r="19" spans="1:6" ht="51" x14ac:dyDescent="0.25">
      <c r="A19" s="4">
        <v>16</v>
      </c>
      <c r="B19" s="4" t="s">
        <v>109</v>
      </c>
      <c r="C19" s="4" t="s">
        <v>111</v>
      </c>
      <c r="D19" s="4" t="s">
        <v>110</v>
      </c>
      <c r="E19" s="4" t="s">
        <v>173</v>
      </c>
      <c r="F19" s="4" t="s">
        <v>42</v>
      </c>
    </row>
    <row r="20" spans="1:6" ht="38.25" x14ac:dyDescent="0.25">
      <c r="A20" s="4">
        <v>17</v>
      </c>
      <c r="B20" s="4" t="s">
        <v>126</v>
      </c>
      <c r="C20" s="4" t="s">
        <v>127</v>
      </c>
      <c r="D20" s="4" t="s">
        <v>128</v>
      </c>
      <c r="E20" s="4" t="s">
        <v>173</v>
      </c>
      <c r="F20" s="4" t="s">
        <v>42</v>
      </c>
    </row>
    <row r="21" spans="1:6" ht="38.25" x14ac:dyDescent="0.25">
      <c r="A21" s="4">
        <v>18</v>
      </c>
      <c r="B21" s="4" t="s">
        <v>151</v>
      </c>
      <c r="C21" s="4" t="s">
        <v>152</v>
      </c>
      <c r="D21" s="4" t="s">
        <v>147</v>
      </c>
      <c r="E21" s="4" t="s">
        <v>187</v>
      </c>
      <c r="F21" s="4" t="s">
        <v>40</v>
      </c>
    </row>
    <row r="22" spans="1:6" ht="76.5" x14ac:dyDescent="0.25">
      <c r="A22" s="4">
        <v>19</v>
      </c>
      <c r="B22" s="4" t="s">
        <v>153</v>
      </c>
      <c r="C22" s="4" t="s">
        <v>155</v>
      </c>
      <c r="D22" s="4" t="s">
        <v>147</v>
      </c>
      <c r="E22" s="4" t="s">
        <v>187</v>
      </c>
      <c r="F22" s="4" t="s">
        <v>40</v>
      </c>
    </row>
    <row r="23" spans="1:6" ht="38.25" x14ac:dyDescent="0.25">
      <c r="A23" s="4">
        <v>20</v>
      </c>
      <c r="B23" s="4" t="s">
        <v>154</v>
      </c>
      <c r="C23" s="4" t="s">
        <v>156</v>
      </c>
      <c r="D23" s="4" t="s">
        <v>147</v>
      </c>
      <c r="E23" s="4" t="s">
        <v>183</v>
      </c>
      <c r="F23" s="4" t="s">
        <v>66</v>
      </c>
    </row>
    <row r="24" spans="1:6" ht="51" x14ac:dyDescent="0.25">
      <c r="A24" s="4">
        <v>21</v>
      </c>
      <c r="B24" s="4" t="s">
        <v>159</v>
      </c>
      <c r="C24" s="4" t="s">
        <v>161</v>
      </c>
      <c r="D24" s="4" t="s">
        <v>160</v>
      </c>
      <c r="E24" s="4" t="s">
        <v>184</v>
      </c>
      <c r="F24" s="4" t="s">
        <v>66</v>
      </c>
    </row>
    <row r="25" spans="1:6" ht="51" x14ac:dyDescent="0.25">
      <c r="A25" s="4">
        <v>22</v>
      </c>
      <c r="B25" s="4" t="s">
        <v>164</v>
      </c>
      <c r="C25" s="4" t="s">
        <v>165</v>
      </c>
      <c r="D25" s="4" t="s">
        <v>160</v>
      </c>
      <c r="E25" s="4" t="s">
        <v>186</v>
      </c>
      <c r="F25" s="4" t="s">
        <v>66</v>
      </c>
    </row>
    <row r="26" spans="1:6" ht="38.25" x14ac:dyDescent="0.25">
      <c r="A26" s="4">
        <v>23</v>
      </c>
      <c r="B26" s="4" t="s">
        <v>163</v>
      </c>
      <c r="C26" s="4" t="s">
        <v>162</v>
      </c>
      <c r="D26" s="4" t="s">
        <v>160</v>
      </c>
      <c r="E26" s="4" t="s">
        <v>187</v>
      </c>
      <c r="F26" s="4" t="s">
        <v>66</v>
      </c>
    </row>
  </sheetData>
  <autoFilter ref="A3:F5" xr:uid="{00000000-0009-0000-0000-000001000000}"/>
  <mergeCells count="2">
    <mergeCell ref="B2:D2"/>
    <mergeCell ref="H3:I3"/>
  </mergeCells>
  <pageMargins left="0.70866141732283472" right="0.70866141732283472" top="0.24" bottom="0.32" header="0.31496062992125984" footer="0.31496062992125984"/>
  <pageSetup paperSize="9" scale="4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34"/>
  <sheetViews>
    <sheetView zoomScaleNormal="100" workbookViewId="0">
      <selection activeCell="D37" sqref="D37"/>
    </sheetView>
  </sheetViews>
  <sheetFormatPr defaultRowHeight="15" x14ac:dyDescent="0.25"/>
  <cols>
    <col min="1" max="1" width="2.7109375" customWidth="1"/>
    <col min="2" max="6" width="15.7109375" customWidth="1"/>
    <col min="7" max="7" width="11.7109375" bestFit="1" customWidth="1"/>
    <col min="8" max="8" width="19.28515625" customWidth="1"/>
    <col min="9" max="9" width="14" customWidth="1"/>
    <col min="10" max="10" width="11.42578125" customWidth="1"/>
    <col min="257" max="262" width="15.7109375" customWidth="1"/>
    <col min="263" max="263" width="11.7109375" bestFit="1" customWidth="1"/>
    <col min="513" max="518" width="15.7109375" customWidth="1"/>
    <col min="519" max="519" width="11.7109375" bestFit="1" customWidth="1"/>
    <col min="769" max="774" width="15.7109375" customWidth="1"/>
    <col min="775" max="775" width="11.7109375" bestFit="1" customWidth="1"/>
    <col min="1025" max="1030" width="15.7109375" customWidth="1"/>
    <col min="1031" max="1031" width="11.7109375" bestFit="1" customWidth="1"/>
    <col min="1281" max="1286" width="15.7109375" customWidth="1"/>
    <col min="1287" max="1287" width="11.7109375" bestFit="1" customWidth="1"/>
    <col min="1537" max="1542" width="15.7109375" customWidth="1"/>
    <col min="1543" max="1543" width="11.7109375" bestFit="1" customWidth="1"/>
    <col min="1793" max="1798" width="15.7109375" customWidth="1"/>
    <col min="1799" max="1799" width="11.7109375" bestFit="1" customWidth="1"/>
    <col min="2049" max="2054" width="15.7109375" customWidth="1"/>
    <col min="2055" max="2055" width="11.7109375" bestFit="1" customWidth="1"/>
    <col min="2305" max="2310" width="15.7109375" customWidth="1"/>
    <col min="2311" max="2311" width="11.7109375" bestFit="1" customWidth="1"/>
    <col min="2561" max="2566" width="15.7109375" customWidth="1"/>
    <col min="2567" max="2567" width="11.7109375" bestFit="1" customWidth="1"/>
    <col min="2817" max="2822" width="15.7109375" customWidth="1"/>
    <col min="2823" max="2823" width="11.7109375" bestFit="1" customWidth="1"/>
    <col min="3073" max="3078" width="15.7109375" customWidth="1"/>
    <col min="3079" max="3079" width="11.7109375" bestFit="1" customWidth="1"/>
    <col min="3329" max="3334" width="15.7109375" customWidth="1"/>
    <col min="3335" max="3335" width="11.7109375" bestFit="1" customWidth="1"/>
    <col min="3585" max="3590" width="15.7109375" customWidth="1"/>
    <col min="3591" max="3591" width="11.7109375" bestFit="1" customWidth="1"/>
    <col min="3841" max="3846" width="15.7109375" customWidth="1"/>
    <col min="3847" max="3847" width="11.7109375" bestFit="1" customWidth="1"/>
    <col min="4097" max="4102" width="15.7109375" customWidth="1"/>
    <col min="4103" max="4103" width="11.7109375" bestFit="1" customWidth="1"/>
    <col min="4353" max="4358" width="15.7109375" customWidth="1"/>
    <col min="4359" max="4359" width="11.7109375" bestFit="1" customWidth="1"/>
    <col min="4609" max="4614" width="15.7109375" customWidth="1"/>
    <col min="4615" max="4615" width="11.7109375" bestFit="1" customWidth="1"/>
    <col min="4865" max="4870" width="15.7109375" customWidth="1"/>
    <col min="4871" max="4871" width="11.7109375" bestFit="1" customWidth="1"/>
    <col min="5121" max="5126" width="15.7109375" customWidth="1"/>
    <col min="5127" max="5127" width="11.7109375" bestFit="1" customWidth="1"/>
    <col min="5377" max="5382" width="15.7109375" customWidth="1"/>
    <col min="5383" max="5383" width="11.7109375" bestFit="1" customWidth="1"/>
    <col min="5633" max="5638" width="15.7109375" customWidth="1"/>
    <col min="5639" max="5639" width="11.7109375" bestFit="1" customWidth="1"/>
    <col min="5889" max="5894" width="15.7109375" customWidth="1"/>
    <col min="5895" max="5895" width="11.7109375" bestFit="1" customWidth="1"/>
    <col min="6145" max="6150" width="15.7109375" customWidth="1"/>
    <col min="6151" max="6151" width="11.7109375" bestFit="1" customWidth="1"/>
    <col min="6401" max="6406" width="15.7109375" customWidth="1"/>
    <col min="6407" max="6407" width="11.7109375" bestFit="1" customWidth="1"/>
    <col min="6657" max="6662" width="15.7109375" customWidth="1"/>
    <col min="6663" max="6663" width="11.7109375" bestFit="1" customWidth="1"/>
    <col min="6913" max="6918" width="15.7109375" customWidth="1"/>
    <col min="6919" max="6919" width="11.7109375" bestFit="1" customWidth="1"/>
    <col min="7169" max="7174" width="15.7109375" customWidth="1"/>
    <col min="7175" max="7175" width="11.7109375" bestFit="1" customWidth="1"/>
    <col min="7425" max="7430" width="15.7109375" customWidth="1"/>
    <col min="7431" max="7431" width="11.7109375" bestFit="1" customWidth="1"/>
    <col min="7681" max="7686" width="15.7109375" customWidth="1"/>
    <col min="7687" max="7687" width="11.7109375" bestFit="1" customWidth="1"/>
    <col min="7937" max="7942" width="15.7109375" customWidth="1"/>
    <col min="7943" max="7943" width="11.7109375" bestFit="1" customWidth="1"/>
    <col min="8193" max="8198" width="15.7109375" customWidth="1"/>
    <col min="8199" max="8199" width="11.7109375" bestFit="1" customWidth="1"/>
    <col min="8449" max="8454" width="15.7109375" customWidth="1"/>
    <col min="8455" max="8455" width="11.7109375" bestFit="1" customWidth="1"/>
    <col min="8705" max="8710" width="15.7109375" customWidth="1"/>
    <col min="8711" max="8711" width="11.7109375" bestFit="1" customWidth="1"/>
    <col min="8961" max="8966" width="15.7109375" customWidth="1"/>
    <col min="8967" max="8967" width="11.7109375" bestFit="1" customWidth="1"/>
    <col min="9217" max="9222" width="15.7109375" customWidth="1"/>
    <col min="9223" max="9223" width="11.7109375" bestFit="1" customWidth="1"/>
    <col min="9473" max="9478" width="15.7109375" customWidth="1"/>
    <col min="9479" max="9479" width="11.7109375" bestFit="1" customWidth="1"/>
    <col min="9729" max="9734" width="15.7109375" customWidth="1"/>
    <col min="9735" max="9735" width="11.7109375" bestFit="1" customWidth="1"/>
    <col min="9985" max="9990" width="15.7109375" customWidth="1"/>
    <col min="9991" max="9991" width="11.7109375" bestFit="1" customWidth="1"/>
    <col min="10241" max="10246" width="15.7109375" customWidth="1"/>
    <col min="10247" max="10247" width="11.7109375" bestFit="1" customWidth="1"/>
    <col min="10497" max="10502" width="15.7109375" customWidth="1"/>
    <col min="10503" max="10503" width="11.7109375" bestFit="1" customWidth="1"/>
    <col min="10753" max="10758" width="15.7109375" customWidth="1"/>
    <col min="10759" max="10759" width="11.7109375" bestFit="1" customWidth="1"/>
    <col min="11009" max="11014" width="15.7109375" customWidth="1"/>
    <col min="11015" max="11015" width="11.7109375" bestFit="1" customWidth="1"/>
    <col min="11265" max="11270" width="15.7109375" customWidth="1"/>
    <col min="11271" max="11271" width="11.7109375" bestFit="1" customWidth="1"/>
    <col min="11521" max="11526" width="15.7109375" customWidth="1"/>
    <col min="11527" max="11527" width="11.7109375" bestFit="1" customWidth="1"/>
    <col min="11777" max="11782" width="15.7109375" customWidth="1"/>
    <col min="11783" max="11783" width="11.7109375" bestFit="1" customWidth="1"/>
    <col min="12033" max="12038" width="15.7109375" customWidth="1"/>
    <col min="12039" max="12039" width="11.7109375" bestFit="1" customWidth="1"/>
    <col min="12289" max="12294" width="15.7109375" customWidth="1"/>
    <col min="12295" max="12295" width="11.7109375" bestFit="1" customWidth="1"/>
    <col min="12545" max="12550" width="15.7109375" customWidth="1"/>
    <col min="12551" max="12551" width="11.7109375" bestFit="1" customWidth="1"/>
    <col min="12801" max="12806" width="15.7109375" customWidth="1"/>
    <col min="12807" max="12807" width="11.7109375" bestFit="1" customWidth="1"/>
    <col min="13057" max="13062" width="15.7109375" customWidth="1"/>
    <col min="13063" max="13063" width="11.7109375" bestFit="1" customWidth="1"/>
    <col min="13313" max="13318" width="15.7109375" customWidth="1"/>
    <col min="13319" max="13319" width="11.7109375" bestFit="1" customWidth="1"/>
    <col min="13569" max="13574" width="15.7109375" customWidth="1"/>
    <col min="13575" max="13575" width="11.7109375" bestFit="1" customWidth="1"/>
    <col min="13825" max="13830" width="15.7109375" customWidth="1"/>
    <col min="13831" max="13831" width="11.7109375" bestFit="1" customWidth="1"/>
    <col min="14081" max="14086" width="15.7109375" customWidth="1"/>
    <col min="14087" max="14087" width="11.7109375" bestFit="1" customWidth="1"/>
    <col min="14337" max="14342" width="15.7109375" customWidth="1"/>
    <col min="14343" max="14343" width="11.7109375" bestFit="1" customWidth="1"/>
    <col min="14593" max="14598" width="15.7109375" customWidth="1"/>
    <col min="14599" max="14599" width="11.7109375" bestFit="1" customWidth="1"/>
    <col min="14849" max="14854" width="15.7109375" customWidth="1"/>
    <col min="14855" max="14855" width="11.7109375" bestFit="1" customWidth="1"/>
    <col min="15105" max="15110" width="15.7109375" customWidth="1"/>
    <col min="15111" max="15111" width="11.7109375" bestFit="1" customWidth="1"/>
    <col min="15361" max="15366" width="15.7109375" customWidth="1"/>
    <col min="15367" max="15367" width="11.7109375" bestFit="1" customWidth="1"/>
    <col min="15617" max="15622" width="15.7109375" customWidth="1"/>
    <col min="15623" max="15623" width="11.7109375" bestFit="1" customWidth="1"/>
    <col min="15873" max="15878" width="15.7109375" customWidth="1"/>
    <col min="15879" max="15879" width="11.7109375" bestFit="1" customWidth="1"/>
    <col min="16129" max="16134" width="15.7109375" customWidth="1"/>
    <col min="16135" max="16135" width="11.7109375" bestFit="1" customWidth="1"/>
  </cols>
  <sheetData>
    <row r="1" spans="2:8" ht="38.25" x14ac:dyDescent="0.25">
      <c r="H1" s="9" t="s">
        <v>11</v>
      </c>
    </row>
    <row r="2" spans="2:8" x14ac:dyDescent="0.25">
      <c r="B2" s="27" t="s">
        <v>38</v>
      </c>
    </row>
    <row r="3" spans="2:8" ht="15.75" thickBot="1" x14ac:dyDescent="0.3"/>
    <row r="4" spans="2:8" ht="20.65" customHeight="1" thickBot="1" x14ac:dyDescent="0.3">
      <c r="B4" s="47" t="s">
        <v>12</v>
      </c>
      <c r="C4" s="48"/>
      <c r="D4" s="48"/>
      <c r="E4" s="48"/>
      <c r="F4" s="49"/>
      <c r="G4" s="50"/>
    </row>
    <row r="5" spans="2:8" ht="49.5" thickBot="1" x14ac:dyDescent="0.3">
      <c r="B5" s="10" t="s">
        <v>13</v>
      </c>
      <c r="C5" s="11" t="s">
        <v>14</v>
      </c>
      <c r="D5" s="12" t="s">
        <v>15</v>
      </c>
      <c r="E5" s="12" t="s">
        <v>16</v>
      </c>
      <c r="F5" s="13" t="s">
        <v>17</v>
      </c>
      <c r="G5" s="29" t="s">
        <v>18</v>
      </c>
      <c r="H5" s="30" t="s">
        <v>26</v>
      </c>
    </row>
    <row r="6" spans="2:8" x14ac:dyDescent="0.25">
      <c r="B6" s="14" t="s">
        <v>19</v>
      </c>
      <c r="C6" s="15">
        <v>1</v>
      </c>
      <c r="D6" s="15">
        <v>1</v>
      </c>
      <c r="E6" s="15">
        <v>0</v>
      </c>
      <c r="F6" s="16">
        <v>1</v>
      </c>
      <c r="G6" s="38">
        <v>3</v>
      </c>
      <c r="H6" s="38">
        <v>3</v>
      </c>
    </row>
    <row r="7" spans="2:8" x14ac:dyDescent="0.25">
      <c r="B7" s="17" t="s">
        <v>20</v>
      </c>
      <c r="C7" s="18">
        <v>0</v>
      </c>
      <c r="D7" s="18">
        <v>0</v>
      </c>
      <c r="E7" s="18">
        <v>0</v>
      </c>
      <c r="F7" s="19">
        <v>0</v>
      </c>
      <c r="G7" s="39">
        <f t="shared" ref="G7:G13" si="0">C7+D7+F7</f>
        <v>0</v>
      </c>
      <c r="H7" s="39">
        <v>0</v>
      </c>
    </row>
    <row r="8" spans="2:8" x14ac:dyDescent="0.25">
      <c r="B8" s="17" t="s">
        <v>5</v>
      </c>
      <c r="C8" s="18">
        <v>1</v>
      </c>
      <c r="D8" s="18">
        <v>1</v>
      </c>
      <c r="E8" s="18">
        <v>0</v>
      </c>
      <c r="F8" s="19">
        <v>0</v>
      </c>
      <c r="G8" s="39">
        <f t="shared" si="0"/>
        <v>2</v>
      </c>
      <c r="H8" s="39">
        <v>0</v>
      </c>
    </row>
    <row r="9" spans="2:8" x14ac:dyDescent="0.25">
      <c r="B9" s="17" t="s">
        <v>21</v>
      </c>
      <c r="C9" s="18">
        <v>0</v>
      </c>
      <c r="D9" s="18">
        <v>0</v>
      </c>
      <c r="E9" s="18">
        <v>0</v>
      </c>
      <c r="F9" s="19">
        <v>0</v>
      </c>
      <c r="G9" s="39">
        <f t="shared" si="0"/>
        <v>0</v>
      </c>
      <c r="H9" s="39">
        <v>0</v>
      </c>
    </row>
    <row r="10" spans="2:8" x14ac:dyDescent="0.25">
      <c r="B10" s="17" t="s">
        <v>6</v>
      </c>
      <c r="C10" s="18">
        <v>2</v>
      </c>
      <c r="D10" s="18">
        <v>3</v>
      </c>
      <c r="E10" s="18">
        <v>0</v>
      </c>
      <c r="F10" s="19">
        <v>0</v>
      </c>
      <c r="G10" s="39">
        <v>5</v>
      </c>
      <c r="H10" s="39">
        <v>0</v>
      </c>
    </row>
    <row r="11" spans="2:8" x14ac:dyDescent="0.25">
      <c r="B11" s="17" t="s">
        <v>41</v>
      </c>
      <c r="C11" s="18">
        <v>0</v>
      </c>
      <c r="D11" s="18">
        <v>0</v>
      </c>
      <c r="E11" s="18">
        <v>0</v>
      </c>
      <c r="F11" s="19">
        <v>0</v>
      </c>
      <c r="G11" s="39">
        <v>0</v>
      </c>
      <c r="H11" s="39">
        <v>0</v>
      </c>
    </row>
    <row r="12" spans="2:8" x14ac:dyDescent="0.25">
      <c r="B12" s="20" t="s">
        <v>7</v>
      </c>
      <c r="C12" s="21">
        <v>7</v>
      </c>
      <c r="D12" s="21">
        <v>2</v>
      </c>
      <c r="E12" s="21">
        <v>0</v>
      </c>
      <c r="F12" s="22">
        <v>0</v>
      </c>
      <c r="G12" s="39">
        <f t="shared" si="0"/>
        <v>9</v>
      </c>
      <c r="H12" s="39">
        <v>0</v>
      </c>
    </row>
    <row r="13" spans="2:8" x14ac:dyDescent="0.25">
      <c r="B13" s="20" t="s">
        <v>22</v>
      </c>
      <c r="C13" s="21">
        <v>0</v>
      </c>
      <c r="D13" s="21">
        <v>0</v>
      </c>
      <c r="E13" s="21">
        <v>0</v>
      </c>
      <c r="F13" s="22">
        <v>0</v>
      </c>
      <c r="G13" s="39">
        <f t="shared" si="0"/>
        <v>0</v>
      </c>
      <c r="H13" s="39">
        <v>0</v>
      </c>
    </row>
    <row r="14" spans="2:8" x14ac:dyDescent="0.25">
      <c r="B14" s="20" t="s">
        <v>23</v>
      </c>
      <c r="C14" s="21">
        <v>3</v>
      </c>
      <c r="D14" s="21">
        <v>0</v>
      </c>
      <c r="E14" s="21">
        <v>0</v>
      </c>
      <c r="F14" s="22">
        <v>0</v>
      </c>
      <c r="G14" s="39">
        <f>C14+D14+F14</f>
        <v>3</v>
      </c>
      <c r="H14" s="39">
        <v>1</v>
      </c>
    </row>
    <row r="15" spans="2:8" x14ac:dyDescent="0.25">
      <c r="B15" s="20" t="s">
        <v>24</v>
      </c>
      <c r="C15" s="21">
        <v>0</v>
      </c>
      <c r="D15" s="21">
        <v>0</v>
      </c>
      <c r="E15" s="21">
        <v>0</v>
      </c>
      <c r="F15" s="22">
        <v>0</v>
      </c>
      <c r="G15" s="40">
        <f>C15+D15+F15</f>
        <v>0</v>
      </c>
      <c r="H15" s="40">
        <v>0</v>
      </c>
    </row>
    <row r="16" spans="2:8" ht="17.25" customHeight="1" thickBot="1" x14ac:dyDescent="0.3">
      <c r="B16" s="23" t="s">
        <v>25</v>
      </c>
      <c r="C16" s="24">
        <f>SUM(C6:C15)</f>
        <v>14</v>
      </c>
      <c r="D16" s="24">
        <f>SUM(D6:D15)</f>
        <v>7</v>
      </c>
      <c r="E16" s="24">
        <f>SUM(E6:E15)</f>
        <v>0</v>
      </c>
      <c r="F16" s="25">
        <f>SUM(F6:F15)</f>
        <v>1</v>
      </c>
      <c r="G16" s="56">
        <v>22</v>
      </c>
      <c r="H16" s="45">
        <f>SUM(H6:H15)</f>
        <v>4</v>
      </c>
    </row>
    <row r="17" spans="2:7" ht="14.25" customHeight="1" x14ac:dyDescent="0.25"/>
    <row r="19" spans="2:7" ht="15.75" thickBot="1" x14ac:dyDescent="0.3">
      <c r="B19" s="43" t="s">
        <v>37</v>
      </c>
      <c r="C19" s="44"/>
      <c r="D19" s="44"/>
      <c r="E19" s="44"/>
      <c r="F19" s="44"/>
      <c r="G19" s="42"/>
    </row>
    <row r="20" spans="2:7" ht="39.75" thickBot="1" x14ac:dyDescent="0.3">
      <c r="B20" s="33" t="s">
        <v>13</v>
      </c>
      <c r="C20" s="34" t="s">
        <v>14</v>
      </c>
      <c r="D20" s="35" t="s">
        <v>15</v>
      </c>
      <c r="E20" s="35" t="s">
        <v>16</v>
      </c>
      <c r="F20" s="36" t="s">
        <v>17</v>
      </c>
      <c r="G20" s="37" t="s">
        <v>25</v>
      </c>
    </row>
    <row r="21" spans="2:7" x14ac:dyDescent="0.25">
      <c r="B21" s="14" t="s">
        <v>19</v>
      </c>
      <c r="C21" s="15">
        <v>7</v>
      </c>
      <c r="D21" s="15">
        <v>1</v>
      </c>
      <c r="E21" s="15">
        <v>0</v>
      </c>
      <c r="F21" s="16">
        <v>0</v>
      </c>
      <c r="G21" s="39">
        <f t="shared" ref="G21:G29" si="1">C21+D21+F21</f>
        <v>8</v>
      </c>
    </row>
    <row r="22" spans="2:7" x14ac:dyDescent="0.25">
      <c r="B22" s="17" t="s">
        <v>20</v>
      </c>
      <c r="C22" s="18">
        <v>2</v>
      </c>
      <c r="D22" s="18">
        <v>0</v>
      </c>
      <c r="E22" s="18">
        <v>0</v>
      </c>
      <c r="F22" s="19">
        <v>0</v>
      </c>
      <c r="G22" s="39">
        <v>2</v>
      </c>
    </row>
    <row r="23" spans="2:7" x14ac:dyDescent="0.25">
      <c r="B23" s="17" t="s">
        <v>5</v>
      </c>
      <c r="C23" s="18">
        <v>5</v>
      </c>
      <c r="D23" s="18">
        <v>1</v>
      </c>
      <c r="E23" s="18">
        <v>0</v>
      </c>
      <c r="F23" s="19">
        <v>0</v>
      </c>
      <c r="G23" s="39">
        <v>6</v>
      </c>
    </row>
    <row r="24" spans="2:7" x14ac:dyDescent="0.25">
      <c r="B24" s="17" t="s">
        <v>21</v>
      </c>
      <c r="C24" s="18">
        <v>0</v>
      </c>
      <c r="D24" s="18">
        <v>0</v>
      </c>
      <c r="E24" s="18">
        <v>0</v>
      </c>
      <c r="F24" s="19">
        <v>0</v>
      </c>
      <c r="G24" s="39">
        <f t="shared" si="1"/>
        <v>0</v>
      </c>
    </row>
    <row r="25" spans="2:7" x14ac:dyDescent="0.25">
      <c r="B25" s="17" t="s">
        <v>6</v>
      </c>
      <c r="C25" s="18">
        <v>2</v>
      </c>
      <c r="D25" s="18">
        <v>0</v>
      </c>
      <c r="E25" s="18">
        <v>0</v>
      </c>
      <c r="F25" s="19">
        <v>0</v>
      </c>
      <c r="G25" s="39">
        <v>2</v>
      </c>
    </row>
    <row r="26" spans="2:7" x14ac:dyDescent="0.25">
      <c r="B26" s="17" t="s">
        <v>41</v>
      </c>
      <c r="C26" s="18">
        <v>0</v>
      </c>
      <c r="D26" s="18">
        <v>0</v>
      </c>
      <c r="E26" s="18">
        <v>0</v>
      </c>
      <c r="F26" s="19">
        <v>0</v>
      </c>
      <c r="G26" s="39">
        <f t="shared" si="1"/>
        <v>0</v>
      </c>
    </row>
    <row r="27" spans="2:7" x14ac:dyDescent="0.25">
      <c r="B27" s="20" t="s">
        <v>7</v>
      </c>
      <c r="C27" s="21">
        <v>1</v>
      </c>
      <c r="D27" s="21">
        <v>0</v>
      </c>
      <c r="E27" s="21">
        <v>0</v>
      </c>
      <c r="F27" s="22">
        <v>0</v>
      </c>
      <c r="G27" s="39">
        <v>1</v>
      </c>
    </row>
    <row r="28" spans="2:7" x14ac:dyDescent="0.25">
      <c r="B28" s="20" t="s">
        <v>22</v>
      </c>
      <c r="C28" s="21">
        <v>2</v>
      </c>
      <c r="D28" s="21">
        <v>1</v>
      </c>
      <c r="E28" s="21">
        <v>0</v>
      </c>
      <c r="F28" s="22">
        <v>0</v>
      </c>
      <c r="G28" s="39">
        <v>3</v>
      </c>
    </row>
    <row r="29" spans="2:7" x14ac:dyDescent="0.25">
      <c r="B29" s="20" t="s">
        <v>23</v>
      </c>
      <c r="C29" s="21">
        <v>1</v>
      </c>
      <c r="D29" s="21">
        <v>0</v>
      </c>
      <c r="E29" s="21">
        <v>0</v>
      </c>
      <c r="F29" s="22">
        <v>0</v>
      </c>
      <c r="G29" s="39">
        <f t="shared" si="1"/>
        <v>1</v>
      </c>
    </row>
    <row r="30" spans="2:7" x14ac:dyDescent="0.25">
      <c r="B30" s="20" t="s">
        <v>24</v>
      </c>
      <c r="C30" s="21">
        <v>0</v>
      </c>
      <c r="D30" s="21">
        <v>0</v>
      </c>
      <c r="E30" s="21">
        <v>0</v>
      </c>
      <c r="F30" s="22">
        <v>0</v>
      </c>
      <c r="G30" s="39">
        <v>0</v>
      </c>
    </row>
    <row r="31" spans="2:7" ht="15.75" thickBot="1" x14ac:dyDescent="0.3">
      <c r="B31" s="23" t="s">
        <v>25</v>
      </c>
      <c r="C31" s="24">
        <f>SUM(C21:C30)</f>
        <v>20</v>
      </c>
      <c r="D31" s="24">
        <f>SUM(D21:D30)</f>
        <v>3</v>
      </c>
      <c r="E31" s="24">
        <f>SUM(E21:E30)</f>
        <v>0</v>
      </c>
      <c r="F31" s="24">
        <f>SUM(F21:F30)</f>
        <v>0</v>
      </c>
      <c r="G31" s="55">
        <v>23</v>
      </c>
    </row>
    <row r="32" spans="2:7" x14ac:dyDescent="0.25">
      <c r="G32" s="54"/>
    </row>
    <row r="33" spans="2:2" x14ac:dyDescent="0.25">
      <c r="B33" s="41" t="s">
        <v>172</v>
      </c>
    </row>
    <row r="34" spans="2:2" x14ac:dyDescent="0.25">
      <c r="B34" s="41"/>
    </row>
  </sheetData>
  <pageMargins left="0.42" right="0.38" top="0.17" bottom="0.22" header="0.31496062992125984" footer="0.17"/>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Hilinenud rikkumised</vt:lpstr>
      <vt:lpstr>Sisulised rikkumised</vt:lpstr>
      <vt:lpstr>Statistika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KarinM</dc:creator>
  <cp:lastModifiedBy>Administrator</cp:lastModifiedBy>
  <cp:lastPrinted>2020-09-16T11:07:07Z</cp:lastPrinted>
  <dcterms:created xsi:type="dcterms:W3CDTF">2012-09-21T08:49:18Z</dcterms:created>
  <dcterms:modified xsi:type="dcterms:W3CDTF">2023-04-24T12:31:35Z</dcterms:modified>
</cp:coreProperties>
</file>