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xr:revisionPtr revIDLastSave="0" documentId="8_{BDB5D942-4D79-4EEF-B87A-EDBB823F27D1}" xr6:coauthVersionLast="47" xr6:coauthVersionMax="47" xr10:uidLastSave="{00000000-0000-0000-0000-000000000000}"/>
  <bookViews>
    <workbookView xWindow="-120" yWindow="-120" windowWidth="29040" windowHeight="15720" xr2:uid="{00000000-000D-0000-FFFF-FFFF00000000}"/>
  </bookViews>
  <sheets>
    <sheet name="Leht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7" i="1" l="1"/>
  <c r="G31" i="1" l="1"/>
  <c r="G32"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E12" authorId="0" shapeId="0" xr:uid="{7D4468EE-97B0-464E-9E55-1AAAC4E5A011}">
      <text>
        <r>
          <rPr>
            <b/>
            <sz val="9"/>
            <color indexed="81"/>
            <rFont val="Tahoma"/>
            <family val="2"/>
            <charset val="186"/>
          </rPr>
          <t>Autor:</t>
        </r>
        <r>
          <rPr>
            <sz val="9"/>
            <color indexed="81"/>
            <rFont val="Tahoma"/>
            <family val="2"/>
            <charset val="186"/>
          </rPr>
          <t xml:space="preserve">
Nt. km, jm, m3</t>
        </r>
      </text>
    </comment>
    <comment ref="F12" authorId="0" shapeId="0" xr:uid="{7880677B-7E60-4D9C-BE8F-103383452278}">
      <text>
        <r>
          <rPr>
            <b/>
            <sz val="9"/>
            <color indexed="81"/>
            <rFont val="Tahoma"/>
            <family val="2"/>
            <charset val="186"/>
          </rPr>
          <t>Autor:</t>
        </r>
        <r>
          <rPr>
            <sz val="9"/>
            <color indexed="81"/>
            <rFont val="Tahoma"/>
            <family val="2"/>
            <charset val="186"/>
          </rPr>
          <t xml:space="preserve">
Sisesta siia teiepoolne ühikuhind</t>
        </r>
      </text>
    </comment>
  </commentList>
</comments>
</file>

<file path=xl/sharedStrings.xml><?xml version="1.0" encoding="utf-8"?>
<sst xmlns="http://schemas.openxmlformats.org/spreadsheetml/2006/main" count="42" uniqueCount="42">
  <si>
    <t>Tellija:</t>
  </si>
  <si>
    <t>Objekt:</t>
  </si>
  <si>
    <t>Jrk.</t>
  </si>
  <si>
    <t>Tööde nimetus</t>
  </si>
  <si>
    <t>Ühik</t>
  </si>
  <si>
    <t>Maht</t>
  </si>
  <si>
    <t>Hind</t>
  </si>
  <si>
    <t>Maksumus</t>
  </si>
  <si>
    <t xml:space="preserve">Saaremaa Vallavalitsus </t>
  </si>
  <si>
    <t xml:space="preserve">Kokku </t>
  </si>
  <si>
    <t>Kokku koos käibemaksuga</t>
  </si>
  <si>
    <t>Käibemaks 20%</t>
  </si>
  <si>
    <t>Pakkuja kinnitused:</t>
  </si>
  <si>
    <t>Hinnapakkumine sisaldab kõiki  pakkumiskutse dokumentides esitatud töid ja nimatamata töid mis on vajalikud tellija eesmärgi saavutamiseks,  koos kõigi vajalike materjalide hangetega täielikult valmis ehitatuna. Tööd on teostatud vastavalt kehtivatele ehitusnormidele ja heale ehitustavale.</t>
  </si>
  <si>
    <r>
      <t xml:space="preserve">Hinnapakkumine on jõus </t>
    </r>
    <r>
      <rPr>
        <b/>
        <sz val="11"/>
        <rFont val="Times New Roman"/>
        <family val="1"/>
        <charset val="186"/>
      </rPr>
      <t xml:space="preserve">90 päeva </t>
    </r>
  </si>
  <si>
    <t xml:space="preserve">Pakkuja: </t>
  </si>
  <si>
    <t xml:space="preserve">Pakkuja reg. kood: </t>
  </si>
  <si>
    <t xml:space="preserve">Pakkuja postiaadress: </t>
  </si>
  <si>
    <t xml:space="preserve">Pakkuma E- post: </t>
  </si>
  <si>
    <t xml:space="preserve">Pakkumise koostaja: </t>
  </si>
  <si>
    <t xml:space="preserve">Pakkumise koostaja E- post: </t>
  </si>
  <si>
    <t xml:space="preserve">Pakkumise koostaja telefon: </t>
  </si>
  <si>
    <t>Lisa 3 Hinnapakkumus</t>
  </si>
  <si>
    <t>Kütusekäru</t>
  </si>
  <si>
    <t>Kütusemahuti 1m3</t>
  </si>
  <si>
    <t>Kütuse koguse lugeja</t>
  </si>
  <si>
    <t>Veermik piduritega</t>
  </si>
  <si>
    <t>Muud lisad</t>
  </si>
  <si>
    <t>Diislikütuse tankla CUBE Outdoor Premium, 980L</t>
  </si>
  <si>
    <t>980L</t>
  </si>
  <si>
    <t xml:space="preserve">Kütusepump   </t>
  </si>
  <si>
    <t>Tankimisseade diislile, Basic and Premium outdoor, väljas kasutamiseks, heakskiiduga Z-40.21-565</t>
  </si>
  <si>
    <t>• sisseehitatud kogumisvann</t>
  </si>
  <si>
    <t>• õhutusava</t>
  </si>
  <si>
    <t>• Bipump 12 V 500 W, ca. 85 l/min</t>
  </si>
  <si>
    <t>• 8m voolikurull DN25</t>
  </si>
  <si>
    <t>Kütusekäru    Haagis 1500M301L150-42 PL6-EU1</t>
  </si>
  <si>
    <t>Stokker AS</t>
  </si>
  <si>
    <t>Peterburi tee 44/4</t>
  </si>
  <si>
    <t>neil.ruus@stokker.com</t>
  </si>
  <si>
    <t>Rimantas Pirn</t>
  </si>
  <si>
    <t>rimantas.pirn@stokker.com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</si>
</sst>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0"/>
      <name val="Arial"/>
    </font>
    <font>
      <sz val="8"/>
      <name val="Calibri"/>
      <family val="2"/>
      <scheme val="minor"/>
    </font>
    <font>
      <sz val="11"/>
      <color theme="1"/>
      <name val="Times New Roman"/>
      <family val="1"/>
      <charset val="186"/>
    </font>
    <font>
      <b/>
      <sz val="10"/>
      <name val="Times New Roman"/>
      <family val="1"/>
      <charset val="186"/>
    </font>
    <font>
      <b/>
      <sz val="11"/>
      <color theme="1"/>
      <name val="Times New Roman"/>
      <family val="1"/>
      <charset val="186"/>
    </font>
    <font>
      <b/>
      <sz val="11"/>
      <name val="Times New Roman"/>
      <family val="1"/>
      <charset val="186"/>
    </font>
    <font>
      <sz val="12"/>
      <color theme="1"/>
      <name val="Times New Roman"/>
      <family val="1"/>
      <charset val="186"/>
    </font>
    <font>
      <sz val="9"/>
      <color indexed="81"/>
      <name val="Tahoma"/>
      <family val="2"/>
      <charset val="186"/>
    </font>
    <font>
      <b/>
      <sz val="9"/>
      <color indexed="81"/>
      <name val="Tahoma"/>
      <family val="2"/>
      <charset val="186"/>
    </font>
    <font>
      <i/>
      <sz val="11"/>
      <color theme="1"/>
      <name val="Times New Roman"/>
      <family val="1"/>
      <charset val="186"/>
    </font>
    <font>
      <b/>
      <i/>
      <sz val="11"/>
      <color theme="1"/>
      <name val="Times New Roman"/>
      <family val="1"/>
      <charset val="186"/>
    </font>
    <font>
      <u/>
      <sz val="11"/>
      <color theme="10"/>
      <name val="Calibri"/>
      <family val="2"/>
      <scheme val="minor"/>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12" fillId="0" borderId="0" applyNumberFormat="0" applyFill="0" applyBorder="0" applyAlignment="0" applyProtection="0"/>
  </cellStyleXfs>
  <cellXfs count="38">
    <xf numFmtId="0" fontId="0" fillId="0" borderId="0" xfId="0"/>
    <xf numFmtId="0" fontId="3" fillId="0" borderId="0" xfId="0" applyFont="1"/>
    <xf numFmtId="0" fontId="4" fillId="0" borderId="0" xfId="0" applyFont="1" applyAlignment="1">
      <alignment horizontal="left" wrapText="1"/>
    </xf>
    <xf numFmtId="0" fontId="3" fillId="0" borderId="0" xfId="0" applyFont="1" applyAlignment="1">
      <alignment horizontal="center"/>
    </xf>
    <xf numFmtId="0" fontId="4" fillId="0" borderId="0" xfId="0" applyFont="1"/>
    <xf numFmtId="0" fontId="4" fillId="0" borderId="0" xfId="0" applyFont="1" applyAlignment="1">
      <alignment wrapText="1"/>
    </xf>
    <xf numFmtId="14" fontId="4" fillId="2" borderId="0" xfId="0" applyNumberFormat="1" applyFont="1" applyFill="1" applyAlignment="1">
      <alignment horizontal="right"/>
    </xf>
    <xf numFmtId="0" fontId="4" fillId="0" borderId="0" xfId="0" applyFont="1" applyAlignment="1">
      <alignment vertical="top"/>
    </xf>
    <xf numFmtId="0" fontId="4" fillId="0" borderId="0" xfId="1" applyFont="1"/>
    <xf numFmtId="0" fontId="3" fillId="0" borderId="0" xfId="0" applyFont="1" applyAlignment="1">
      <alignment horizontal="center" vertical="top"/>
    </xf>
    <xf numFmtId="0" fontId="3" fillId="0" borderId="0" xfId="0" applyFont="1" applyAlignment="1">
      <alignment vertical="top"/>
    </xf>
    <xf numFmtId="0" fontId="5" fillId="0" borderId="3" xfId="0" applyFont="1" applyBorder="1" applyAlignment="1">
      <alignment horizontal="center"/>
    </xf>
    <xf numFmtId="0" fontId="5" fillId="0" borderId="4" xfId="0" applyFont="1" applyBorder="1" applyAlignment="1">
      <alignment horizontal="center" wrapText="1"/>
    </xf>
    <xf numFmtId="0" fontId="5" fillId="0" borderId="4" xfId="0" applyFont="1" applyBorder="1" applyAlignment="1">
      <alignment horizontal="center"/>
    </xf>
    <xf numFmtId="0" fontId="5" fillId="0" borderId="5" xfId="0" applyFont="1" applyBorder="1" applyAlignment="1">
      <alignment horizontal="center"/>
    </xf>
    <xf numFmtId="0" fontId="3" fillId="0" borderId="2" xfId="0" applyFont="1" applyBorder="1"/>
    <xf numFmtId="0" fontId="3" fillId="0" borderId="2" xfId="0" applyFont="1" applyBorder="1" applyAlignment="1">
      <alignment wrapText="1"/>
    </xf>
    <xf numFmtId="0" fontId="3" fillId="0" borderId="2" xfId="0" applyFont="1" applyBorder="1" applyAlignment="1">
      <alignment horizontal="center"/>
    </xf>
    <xf numFmtId="0" fontId="5" fillId="0" borderId="2" xfId="0" applyFont="1" applyBorder="1" applyAlignment="1">
      <alignment wrapText="1"/>
    </xf>
    <xf numFmtId="0" fontId="3" fillId="0" borderId="1" xfId="0" applyFont="1" applyBorder="1"/>
    <xf numFmtId="0" fontId="3" fillId="0" borderId="1" xfId="0" applyFont="1" applyBorder="1" applyAlignment="1">
      <alignment wrapText="1"/>
    </xf>
    <xf numFmtId="0" fontId="3" fillId="0" borderId="1" xfId="0" applyFont="1" applyBorder="1" applyAlignment="1">
      <alignment horizontal="center"/>
    </xf>
    <xf numFmtId="0" fontId="5" fillId="0" borderId="1" xfId="0" applyFont="1" applyBorder="1" applyAlignment="1">
      <alignment wrapText="1"/>
    </xf>
    <xf numFmtId="0" fontId="3" fillId="0" borderId="0" xfId="0" applyFont="1" applyAlignment="1">
      <alignment wrapText="1"/>
    </xf>
    <xf numFmtId="0" fontId="5" fillId="0" borderId="0" xfId="0" applyFont="1" applyAlignment="1">
      <alignment wrapText="1"/>
    </xf>
    <xf numFmtId="0" fontId="7" fillId="0" borderId="2" xfId="0" applyFont="1" applyBorder="1" applyAlignment="1">
      <alignment wrapText="1"/>
    </xf>
    <xf numFmtId="0" fontId="7" fillId="0" borderId="1" xfId="0" applyFont="1" applyBorder="1" applyAlignment="1">
      <alignment wrapText="1"/>
    </xf>
    <xf numFmtId="0" fontId="3" fillId="0" borderId="2" xfId="0" applyFont="1" applyBorder="1" applyAlignment="1">
      <alignment horizontal="center" vertical="center"/>
    </xf>
    <xf numFmtId="0" fontId="3" fillId="0" borderId="6" xfId="0" applyFont="1" applyBorder="1"/>
    <xf numFmtId="0" fontId="3" fillId="0" borderId="7" xfId="0" applyFont="1" applyBorder="1"/>
    <xf numFmtId="0" fontId="10" fillId="0" borderId="2" xfId="0" applyFont="1" applyBorder="1" applyAlignment="1">
      <alignment wrapText="1"/>
    </xf>
    <xf numFmtId="0" fontId="3" fillId="0" borderId="1" xfId="0" applyFont="1" applyBorder="1" applyAlignment="1">
      <alignment horizontal="center" vertical="center"/>
    </xf>
    <xf numFmtId="0" fontId="11" fillId="0" borderId="2" xfId="0" applyFont="1" applyBorder="1" applyAlignment="1">
      <alignment wrapText="1"/>
    </xf>
    <xf numFmtId="0" fontId="3" fillId="0" borderId="8" xfId="0" applyFont="1" applyBorder="1" applyAlignment="1">
      <alignment horizontal="center"/>
    </xf>
    <xf numFmtId="0" fontId="12" fillId="0" borderId="9" xfId="2" applyBorder="1" applyAlignment="1">
      <alignment horizontal="center"/>
    </xf>
    <xf numFmtId="0" fontId="3" fillId="0" borderId="9" xfId="0" applyFont="1" applyBorder="1" applyAlignment="1">
      <alignment horizontal="center"/>
    </xf>
    <xf numFmtId="0" fontId="3" fillId="0" borderId="0" xfId="0" applyFont="1" applyAlignment="1">
      <alignment wrapText="1"/>
    </xf>
    <xf numFmtId="0" fontId="3" fillId="0" borderId="0" xfId="0" applyFont="1" applyAlignment="1">
      <alignment horizontal="center"/>
    </xf>
  </cellXfs>
  <cellStyles count="3">
    <cellStyle name="Hüperlink" xfId="2" builtinId="8"/>
    <cellStyle name="Normaallaad" xfId="0" builtinId="0"/>
    <cellStyle name="Normal_Sheet1" xfId="1" xr:uid="{3721CE0C-B5CD-437F-B2D4-B5CDF0E82C5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1</xdr:col>
      <xdr:colOff>97632</xdr:colOff>
      <xdr:row>0</xdr:row>
      <xdr:rowOff>0</xdr:rowOff>
    </xdr:from>
    <xdr:to>
      <xdr:col>2</xdr:col>
      <xdr:colOff>1860766</xdr:colOff>
      <xdr:row>2</xdr:row>
      <xdr:rowOff>158750</xdr:rowOff>
    </xdr:to>
    <xdr:pic>
      <xdr:nvPicPr>
        <xdr:cNvPr id="2" name="WordPictureWatermark47846054">
          <a:extLst>
            <a:ext uri="{FF2B5EF4-FFF2-40B4-BE49-F238E27FC236}">
              <a16:creationId xmlns:a16="http://schemas.microsoft.com/office/drawing/2014/main" id="{8F2E7466-ED64-A218-E5B9-697409861F6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632" y="0"/>
          <a:ext cx="2309234" cy="514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rimantas.pirn@stokker.com" TargetMode="External"/><Relationship Id="rId1" Type="http://schemas.openxmlformats.org/officeDocument/2006/relationships/hyperlink" Target="mailto:neil.ruus@stokker.com"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H47"/>
  <sheetViews>
    <sheetView tabSelected="1" topLeftCell="A29" zoomScaleNormal="100" workbookViewId="0">
      <selection activeCell="D47" sqref="D47:H47"/>
    </sheetView>
  </sheetViews>
  <sheetFormatPr defaultColWidth="9.28515625" defaultRowHeight="15" x14ac:dyDescent="0.25"/>
  <cols>
    <col min="1" max="1" width="9.28515625" style="1"/>
    <col min="2" max="2" width="7.7109375" style="1" customWidth="1"/>
    <col min="3" max="3" width="50.7109375" style="23" customWidth="1"/>
    <col min="4" max="4" width="7.28515625" style="3" customWidth="1"/>
    <col min="5" max="6" width="7.28515625" style="1" customWidth="1"/>
    <col min="7" max="7" width="12.5703125" style="1" customWidth="1"/>
    <col min="8" max="16384" width="9.28515625" style="1"/>
  </cols>
  <sheetData>
    <row r="1" spans="2:7" x14ac:dyDescent="0.25">
      <c r="B1" s="37"/>
      <c r="C1" s="37"/>
      <c r="D1" s="37"/>
      <c r="E1" s="37"/>
      <c r="F1" s="37"/>
      <c r="G1" s="37"/>
    </row>
    <row r="2" spans="2:7" x14ac:dyDescent="0.25">
      <c r="B2" s="37"/>
      <c r="C2" s="37"/>
      <c r="D2" s="37"/>
      <c r="E2" s="37"/>
      <c r="F2" s="37"/>
      <c r="G2" s="37"/>
    </row>
    <row r="3" spans="2:7" x14ac:dyDescent="0.25">
      <c r="B3" s="37"/>
      <c r="C3" s="37"/>
      <c r="D3" s="37"/>
      <c r="E3" s="37"/>
      <c r="F3" s="37"/>
      <c r="G3" s="37"/>
    </row>
    <row r="5" spans="2:7" x14ac:dyDescent="0.25">
      <c r="C5" s="2" t="s">
        <v>22</v>
      </c>
    </row>
    <row r="7" spans="2:7" x14ac:dyDescent="0.25">
      <c r="B7" s="4" t="s">
        <v>0</v>
      </c>
      <c r="C7" s="5" t="s">
        <v>8</v>
      </c>
      <c r="G7" s="6">
        <f ca="1">TODAY()</f>
        <v>44999</v>
      </c>
    </row>
    <row r="8" spans="2:7" x14ac:dyDescent="0.25">
      <c r="B8" s="7" t="s">
        <v>1</v>
      </c>
      <c r="C8" s="8" t="s">
        <v>23</v>
      </c>
      <c r="D8" s="9"/>
      <c r="E8" s="10"/>
      <c r="F8" s="10"/>
      <c r="G8" s="10"/>
    </row>
    <row r="9" spans="2:7" x14ac:dyDescent="0.25">
      <c r="B9" s="7"/>
      <c r="D9" s="9"/>
      <c r="E9" s="10"/>
      <c r="F9" s="10"/>
      <c r="G9" s="10"/>
    </row>
    <row r="10" spans="2:7" x14ac:dyDescent="0.25">
      <c r="B10" s="7"/>
      <c r="C10" s="8"/>
      <c r="D10" s="9"/>
      <c r="E10" s="10"/>
      <c r="F10" s="10"/>
      <c r="G10" s="10"/>
    </row>
    <row r="11" spans="2:7" ht="15.75" thickBot="1" x14ac:dyDescent="0.3">
      <c r="C11" s="5"/>
    </row>
    <row r="12" spans="2:7" ht="15.75" thickBot="1" x14ac:dyDescent="0.3">
      <c r="B12" s="11" t="s">
        <v>2</v>
      </c>
      <c r="C12" s="12" t="s">
        <v>3</v>
      </c>
      <c r="D12" s="13" t="s">
        <v>4</v>
      </c>
      <c r="E12" s="13" t="s">
        <v>5</v>
      </c>
      <c r="F12" s="13" t="s">
        <v>6</v>
      </c>
      <c r="G12" s="14" t="s">
        <v>7</v>
      </c>
    </row>
    <row r="13" spans="2:7" x14ac:dyDescent="0.25">
      <c r="B13" s="15"/>
      <c r="C13" s="16"/>
      <c r="D13" s="17"/>
      <c r="E13" s="15"/>
      <c r="F13" s="15"/>
      <c r="G13" s="15"/>
    </row>
    <row r="14" spans="2:7" x14ac:dyDescent="0.25">
      <c r="B14" s="15"/>
      <c r="C14" s="18" t="s">
        <v>36</v>
      </c>
      <c r="D14" s="17"/>
      <c r="E14" s="15"/>
      <c r="F14" s="15"/>
      <c r="G14" s="15">
        <v>2250</v>
      </c>
    </row>
    <row r="15" spans="2:7" x14ac:dyDescent="0.25">
      <c r="B15" s="15"/>
      <c r="C15" s="32" t="s">
        <v>28</v>
      </c>
      <c r="D15" s="17"/>
      <c r="E15" s="15" t="s">
        <v>29</v>
      </c>
      <c r="F15" s="15"/>
      <c r="G15" s="15">
        <v>3718</v>
      </c>
    </row>
    <row r="16" spans="2:7" x14ac:dyDescent="0.25">
      <c r="B16" s="15">
        <v>1</v>
      </c>
      <c r="C16" s="16" t="s">
        <v>26</v>
      </c>
      <c r="D16" s="17"/>
      <c r="E16" s="15"/>
      <c r="F16" s="15"/>
      <c r="G16" s="15"/>
    </row>
    <row r="17" spans="2:7" x14ac:dyDescent="0.25">
      <c r="B17" s="15">
        <v>2</v>
      </c>
      <c r="C17" s="16" t="s">
        <v>24</v>
      </c>
      <c r="D17" s="27"/>
      <c r="E17" s="15"/>
      <c r="F17" s="15"/>
      <c r="G17" s="15"/>
    </row>
    <row r="18" spans="2:7" ht="15.75" x14ac:dyDescent="0.25">
      <c r="B18" s="15">
        <v>3</v>
      </c>
      <c r="C18" s="25" t="s">
        <v>30</v>
      </c>
      <c r="D18" s="27"/>
      <c r="E18" s="15"/>
      <c r="F18" s="15"/>
      <c r="G18" s="15"/>
    </row>
    <row r="19" spans="2:7" ht="15.75" x14ac:dyDescent="0.25">
      <c r="B19" s="15">
        <v>4</v>
      </c>
      <c r="C19" s="25" t="s">
        <v>25</v>
      </c>
      <c r="D19" s="27"/>
      <c r="E19" s="15"/>
      <c r="F19" s="15"/>
      <c r="G19" s="15"/>
    </row>
    <row r="20" spans="2:7" x14ac:dyDescent="0.25">
      <c r="B20" s="15">
        <v>5</v>
      </c>
      <c r="C20" s="32" t="s">
        <v>27</v>
      </c>
      <c r="D20" s="27"/>
      <c r="E20" s="15"/>
      <c r="F20" s="15"/>
      <c r="G20" s="15"/>
    </row>
    <row r="21" spans="2:7" ht="30" x14ac:dyDescent="0.25">
      <c r="B21" s="19"/>
      <c r="C21" s="30" t="s">
        <v>31</v>
      </c>
      <c r="D21" s="17"/>
      <c r="E21" s="15"/>
      <c r="F21" s="15"/>
      <c r="G21" s="15"/>
    </row>
    <row r="22" spans="2:7" x14ac:dyDescent="0.25">
      <c r="B22" s="19"/>
      <c r="C22" s="30" t="s">
        <v>32</v>
      </c>
      <c r="D22" s="27"/>
      <c r="E22" s="15"/>
      <c r="F22" s="15"/>
      <c r="G22" s="15"/>
    </row>
    <row r="23" spans="2:7" ht="15.75" x14ac:dyDescent="0.25">
      <c r="B23" s="19"/>
      <c r="C23" s="26" t="s">
        <v>33</v>
      </c>
      <c r="D23" s="27"/>
      <c r="E23" s="19"/>
      <c r="F23" s="19"/>
      <c r="G23" s="19"/>
    </row>
    <row r="24" spans="2:7" x14ac:dyDescent="0.25">
      <c r="B24" s="19"/>
      <c r="C24" s="22"/>
      <c r="E24" s="19"/>
      <c r="F24" s="19"/>
      <c r="G24" s="19"/>
    </row>
    <row r="25" spans="2:7" x14ac:dyDescent="0.25">
      <c r="B25" s="19"/>
      <c r="C25" s="30" t="s">
        <v>34</v>
      </c>
      <c r="D25" s="31"/>
      <c r="E25" s="19"/>
      <c r="F25" s="19"/>
      <c r="G25" s="19"/>
    </row>
    <row r="26" spans="2:7" x14ac:dyDescent="0.25">
      <c r="B26" s="19"/>
      <c r="C26" s="30" t="s">
        <v>35</v>
      </c>
      <c r="D26" s="21"/>
      <c r="E26" s="19"/>
      <c r="F26" s="19"/>
      <c r="G26" s="19"/>
    </row>
    <row r="27" spans="2:7" x14ac:dyDescent="0.25">
      <c r="B27" s="19"/>
      <c r="C27" s="20"/>
      <c r="D27" s="21"/>
      <c r="E27" s="19"/>
      <c r="F27" s="19"/>
      <c r="G27" s="19"/>
    </row>
    <row r="30" spans="2:7" x14ac:dyDescent="0.25">
      <c r="C30" s="23" t="s">
        <v>9</v>
      </c>
      <c r="G30" s="19">
        <v>5968</v>
      </c>
    </row>
    <row r="31" spans="2:7" ht="15.75" thickBot="1" x14ac:dyDescent="0.3">
      <c r="C31" s="23" t="s">
        <v>11</v>
      </c>
      <c r="G31" s="29">
        <f>G30*0.2</f>
        <v>1193.6000000000001</v>
      </c>
    </row>
    <row r="32" spans="2:7" ht="15.75" thickBot="1" x14ac:dyDescent="0.3">
      <c r="C32" s="23" t="s">
        <v>10</v>
      </c>
      <c r="G32" s="28">
        <f>G30+G31</f>
        <v>7161.6</v>
      </c>
    </row>
    <row r="34" spans="3:8" x14ac:dyDescent="0.25">
      <c r="C34" s="24" t="s">
        <v>12</v>
      </c>
    </row>
    <row r="35" spans="3:8" x14ac:dyDescent="0.25">
      <c r="C35" s="23" t="s">
        <v>14</v>
      </c>
    </row>
    <row r="36" spans="3:8" x14ac:dyDescent="0.25">
      <c r="C36" s="36" t="s">
        <v>13</v>
      </c>
      <c r="D36" s="36"/>
      <c r="E36" s="36"/>
      <c r="F36" s="36"/>
      <c r="G36" s="36"/>
    </row>
    <row r="37" spans="3:8" x14ac:dyDescent="0.25">
      <c r="C37" s="36"/>
      <c r="D37" s="36"/>
      <c r="E37" s="36"/>
      <c r="F37" s="36"/>
      <c r="G37" s="36"/>
    </row>
    <row r="38" spans="3:8" x14ac:dyDescent="0.25">
      <c r="C38" s="36"/>
      <c r="D38" s="36"/>
      <c r="E38" s="36"/>
      <c r="F38" s="36"/>
      <c r="G38" s="36"/>
    </row>
    <row r="39" spans="3:8" x14ac:dyDescent="0.25">
      <c r="D39" s="23"/>
      <c r="E39" s="23"/>
      <c r="F39" s="23"/>
      <c r="G39" s="23"/>
    </row>
    <row r="40" spans="3:8" x14ac:dyDescent="0.25">
      <c r="C40" s="23" t="s">
        <v>15</v>
      </c>
      <c r="D40" s="33" t="s">
        <v>37</v>
      </c>
      <c r="E40" s="33"/>
      <c r="F40" s="33"/>
      <c r="G40" s="33"/>
      <c r="H40" s="33"/>
    </row>
    <row r="41" spans="3:8" x14ac:dyDescent="0.25">
      <c r="C41" s="23" t="s">
        <v>16</v>
      </c>
      <c r="D41" s="35">
        <v>10165452</v>
      </c>
      <c r="E41" s="35"/>
      <c r="F41" s="35"/>
      <c r="G41" s="35"/>
      <c r="H41" s="35"/>
    </row>
    <row r="42" spans="3:8" x14ac:dyDescent="0.25">
      <c r="C42" s="23" t="s">
        <v>17</v>
      </c>
      <c r="D42" s="35" t="s">
        <v>38</v>
      </c>
      <c r="E42" s="35"/>
      <c r="F42" s="35"/>
      <c r="G42" s="35"/>
      <c r="H42" s="35"/>
    </row>
    <row r="43" spans="3:8" x14ac:dyDescent="0.25">
      <c r="C43" s="23" t="s">
        <v>18</v>
      </c>
      <c r="D43" s="34" t="s">
        <v>39</v>
      </c>
      <c r="E43" s="35"/>
      <c r="F43" s="35"/>
      <c r="G43" s="35"/>
      <c r="H43" s="35"/>
    </row>
    <row r="45" spans="3:8" x14ac:dyDescent="0.25">
      <c r="C45" s="23" t="s">
        <v>19</v>
      </c>
      <c r="D45" s="33" t="s">
        <v>40</v>
      </c>
      <c r="E45" s="33"/>
      <c r="F45" s="33"/>
      <c r="G45" s="33"/>
      <c r="H45" s="33"/>
    </row>
    <row r="46" spans="3:8" x14ac:dyDescent="0.25">
      <c r="C46" s="23" t="s">
        <v>20</v>
      </c>
      <c r="D46" s="34" t="s">
        <v>41</v>
      </c>
      <c r="E46" s="35"/>
      <c r="F46" s="35"/>
      <c r="G46" s="35"/>
      <c r="H46" s="35"/>
    </row>
    <row r="47" spans="3:8" x14ac:dyDescent="0.25">
      <c r="C47" s="23" t="s">
        <v>21</v>
      </c>
      <c r="D47" s="35">
        <v>53313713</v>
      </c>
      <c r="E47" s="35"/>
      <c r="F47" s="35"/>
      <c r="G47" s="35"/>
      <c r="H47" s="35"/>
    </row>
  </sheetData>
  <mergeCells count="9">
    <mergeCell ref="D45:H45"/>
    <mergeCell ref="D46:H46"/>
    <mergeCell ref="D47:H47"/>
    <mergeCell ref="C36:G38"/>
    <mergeCell ref="B1:G3"/>
    <mergeCell ref="D40:H40"/>
    <mergeCell ref="D41:H41"/>
    <mergeCell ref="D42:H42"/>
    <mergeCell ref="D43:H43"/>
  </mergeCells>
  <phoneticPr fontId="2" type="noConversion"/>
  <hyperlinks>
    <hyperlink ref="D43" r:id="rId1" xr:uid="{DF388BB3-BA8D-4644-8F7B-B5BEC0C5A589}"/>
    <hyperlink ref="D46" r:id="rId2" xr:uid="{06D51BAE-DD0E-46BB-A1B7-9C78BF750BFC}"/>
  </hyperlinks>
  <pageMargins left="0.7" right="0.7" top="0.75" bottom="0.75" header="0.3" footer="0.3"/>
  <pageSetup paperSize="9" orientation="portrait" r:id="rId3"/>
  <drawing r:id="rId4"/>
  <legacyDrawing r:id="rId5"/>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Töölehed</vt:lpstr>
      </vt:variant>
      <vt:variant>
        <vt:i4>1</vt:i4>
      </vt:variant>
    </vt:vector>
  </HeadingPairs>
  <TitlesOfParts>
    <vt:vector size="1" baseType="lpstr">
      <vt:lpstr>Leht1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2023-03-14T14:47:40Z</dcterms:modified>
</cp:coreProperties>
</file>