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nu.vasar\Downloads\MSJAT\Tugev Partner\"/>
    </mc:Choice>
  </mc:AlternateContent>
  <xr:revisionPtr revIDLastSave="0" documentId="13_ncr:1_{E2FE559D-BB37-4127-A974-33FD3F65E266}" xr6:coauthVersionLast="47" xr6:coauthVersionMax="47" xr10:uidLastSave="{00000000-0000-0000-0000-000000000000}"/>
  <bookViews>
    <workbookView xWindow="-120" yWindow="-120" windowWidth="29040" windowHeight="15720" xr2:uid="{32E5455B-5E92-4A66-A18E-7E73E0F55247}"/>
  </bookViews>
  <sheets>
    <sheet name="Võru" sheetId="1" r:id="rId1"/>
  </sheets>
  <definedNames>
    <definedName name="_xlnm._FilterDatabase" localSheetId="0" hidden="1">Võru!$A$12:$N$14</definedName>
    <definedName name="_xlnm.Print_Area" localSheetId="0">Võru!$A$1:$O$14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1" l="1"/>
  <c r="M14" i="1" s="1"/>
</calcChain>
</file>

<file path=xl/sharedStrings.xml><?xml version="1.0" encoding="utf-8"?>
<sst xmlns="http://schemas.openxmlformats.org/spreadsheetml/2006/main" count="36" uniqueCount="36">
  <si>
    <t>PAKKUMUS: Osa 3 - D kategooria sõidukijuhi koolitused</t>
  </si>
  <si>
    <t>Täidab pakkuja</t>
  </si>
  <si>
    <t>Pakkuja nimi:</t>
  </si>
  <si>
    <t>Tugev Partner OÜ</t>
  </si>
  <si>
    <t>Pakkuja registrikood:</t>
  </si>
  <si>
    <t>Pangarekvisiidid (pank, pangakonto nr ja SWIFT):</t>
  </si>
  <si>
    <t>SEB Pank, EE801010220102365015, SWIFT kood EEUHEE2X</t>
  </si>
  <si>
    <t xml:space="preserve">Kontaktisik:  ………………………………………….
(kontaktisik, kes lisatakse eduka pakkumuse korral lepingusse täitmise osas – nimi, tel, e-posti aadress)
</t>
  </si>
  <si>
    <t>Raul Kell, tel.5032062, raul@vorumaaautokool.ee</t>
  </si>
  <si>
    <t xml:space="preserve">Lepingu allkirjastaja:  …………………………………….
(eduka pakkumuse korral - nimi, tel, e-posti aadress ja allkirjastusõiguse alus)
</t>
  </si>
  <si>
    <t>Raul Kell, tel.5032062, raul@vorumaaautokool.ee, juhatuse liige</t>
  </si>
  <si>
    <t>Mootorsõidukijuhtide koolitused ajateenijatele 2026. Viitenumber: 302914</t>
  </si>
  <si>
    <t>Jrk nr</t>
  </si>
  <si>
    <t>Kategooria</t>
  </si>
  <si>
    <t>Piirkond</t>
  </si>
  <si>
    <t>Üksus</t>
  </si>
  <si>
    <t>Sõiduki kasutamise hind Transpordiameti korduseksamil  (ühe ühiku hind) km-ta 
(täidab pakkuja)</t>
  </si>
  <si>
    <t>Teooriaeksami riigilõiv (ühe ühiku hind)
(täidab pakkuja)</t>
  </si>
  <si>
    <t>Eeldatav koolituse maksumus km-ta</t>
  </si>
  <si>
    <t>D-kategooria</t>
  </si>
  <si>
    <t>Võru</t>
  </si>
  <si>
    <t>2JVBr</t>
  </si>
  <si>
    <t>**Hinnatav väärtus</t>
  </si>
  <si>
    <t>*Pakkumus tuleb esitada kõikidele ridadele.</t>
  </si>
  <si>
    <t>**Hinnatav väärtus: Hankija hindab eeldatavat piirkonna koolituste maksumust km-ta. Hankija tunnistab edukaks pakkuja, kes on esitanud piirkonna soodsaima eeldatava koolituste maksumuse. Tellija tasub üksnes tegelikult tellitud ja osutatud teenuste eest.</t>
  </si>
  <si>
    <t>***Koolituse ühikuhind peab sisaldama kõiki kulusid, mis on vajalikud koolituse läbiviimiseks vastavalt kehtivatele nõuetele: koolituse ettevalmistus- ja läbiviimiskulud, õppematerjalid ja -vahendid, sõidukitega seotud kulud, C- ja CE kategooria puhul täiendavad sõidutunnid, õppseõiduväljaku rent, sõiduki kasutamise kulu Transpordiameti sõidueksamil, muud halduskulud jms.</t>
  </si>
  <si>
    <t>**** Tabel on varustatud erinevate valemitega, pakkujal on keelatud valemeid muuta ja kustutada.</t>
  </si>
  <si>
    <t>*****Pakkuja täidab kõik lahtrid märkega (täidab pakkuja)</t>
  </si>
  <si>
    <r>
      <t xml:space="preserve">Koolitusperiood: märts 2026 - detsember 2026. Koolituste planeeritavad algusajad ja lõpptähtajad on kirjas seotud hanke tehnilises kirjelduses, koolituste algust täpsustatakse tellimiskirjades.
Ajateenijal on lubatud ühe kategooria omandamise kohta täiendavalt kuni kuus (6) lisasõidukorda (45 min), kuni kolm (3) Transpordiameti teooriaeksami sooritamise korda ja kuni kolm (3) Transpordiameti sõidueksami sooritamise korda. </t>
    </r>
    <r>
      <rPr>
        <b/>
        <sz val="11"/>
        <rFont val="Calibri"/>
        <family val="2"/>
        <charset val="186"/>
      </rPr>
      <t>Kaitsevägi lõpetab kõik pooleli olevad kategooriate omandamised veebruaris 2027 (st peavad olema lõpetatud kõik koolitusega seotud tegevused).</t>
    </r>
  </si>
  <si>
    <r>
      <t xml:space="preserve">Eeldatav koolituse maht (mitmele)
</t>
    </r>
    <r>
      <rPr>
        <sz val="11"/>
        <color theme="0"/>
        <rFont val="Calibri"/>
        <family val="2"/>
        <charset val="186"/>
      </rPr>
      <t>Jaanuarikutse</t>
    </r>
    <r>
      <rPr>
        <sz val="11"/>
        <rFont val="Calibri"/>
        <family val="2"/>
        <charset val="186"/>
      </rPr>
      <t xml:space="preserve">
</t>
    </r>
  </si>
  <si>
    <r>
      <t xml:space="preserve">Eeldatav koolituse maht (mitmele)
</t>
    </r>
    <r>
      <rPr>
        <sz val="11"/>
        <color theme="0"/>
        <rFont val="Calibri"/>
        <family val="2"/>
        <charset val="186"/>
      </rPr>
      <t>Juulikutse</t>
    </r>
  </si>
  <si>
    <r>
      <t xml:space="preserve">Koolituse ühikuhind km-ta
</t>
    </r>
    <r>
      <rPr>
        <b/>
        <sz val="11"/>
        <color theme="0"/>
        <rFont val="Calibri"/>
        <family val="2"/>
        <charset val="186"/>
      </rPr>
      <t>(täidab pakkuja)</t>
    </r>
  </si>
  <si>
    <r>
      <t xml:space="preserve">Ühe lisasõidutunni hind km-ta
</t>
    </r>
    <r>
      <rPr>
        <b/>
        <sz val="11"/>
        <color theme="1"/>
        <rFont val="Calibri"/>
        <family val="2"/>
        <charset val="186"/>
      </rPr>
      <t>(täidab pakkuja)</t>
    </r>
  </si>
  <si>
    <r>
      <t xml:space="preserve">Sõidueksami riigilõiv (ühe ühiku hind)
</t>
    </r>
    <r>
      <rPr>
        <b/>
        <sz val="11"/>
        <color theme="1"/>
        <rFont val="Calibri"/>
        <family val="2"/>
        <charset val="186"/>
      </rPr>
      <t>(täidab pakkuja)</t>
    </r>
  </si>
  <si>
    <r>
      <t xml:space="preserve">Lubade väljastamise riigilõiv (ühe ühiku hind)
</t>
    </r>
    <r>
      <rPr>
        <b/>
        <sz val="11"/>
        <color theme="1"/>
        <rFont val="Calibri"/>
        <family val="2"/>
        <charset val="186"/>
      </rPr>
      <t>(täidab pakkuja)</t>
    </r>
  </si>
  <si>
    <r>
      <t xml:space="preserve">Koolitust läbi viiva (ühis)pakkuja või alltöövõtja andmed (nimi, reg.kood)
</t>
    </r>
    <r>
      <rPr>
        <b/>
        <sz val="11"/>
        <color theme="1"/>
        <rFont val="Calibri"/>
        <family val="2"/>
        <charset val="186"/>
      </rPr>
      <t>(täidab pakkuja)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</si>
</sst>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charset val="186"/>
      <scheme val="minor"/>
    </font>
    <font>
      <b/>
      <sz val="11"/>
      <color theme="1"/>
      <name val="Calibri"/>
      <family val="2"/>
      <charset val="186"/>
    </font>
    <font>
      <sz val="11"/>
      <name val="Calibri"/>
      <family val="2"/>
      <charset val="186"/>
    </font>
    <font>
      <sz val="11"/>
      <color theme="1"/>
      <name val="Calibri"/>
      <family val="2"/>
      <charset val="186"/>
    </font>
    <font>
      <b/>
      <sz val="11"/>
      <name val="Calibri"/>
      <family val="2"/>
      <charset val="186"/>
    </font>
    <font>
      <i/>
      <sz val="11"/>
      <name val="Calibri"/>
      <family val="2"/>
      <charset val="186"/>
    </font>
    <font>
      <sz val="11"/>
      <color theme="0"/>
      <name val="Calibri"/>
      <family val="2"/>
      <charset val="186"/>
    </font>
    <font>
      <b/>
      <sz val="11"/>
      <color theme="0"/>
      <name val="Calibri"/>
      <family val="2"/>
      <charset val="186"/>
    </font>
    <font>
      <sz val="11"/>
      <color rgb="FF0070C0"/>
      <name val="Calibri"/>
      <family val="2"/>
      <charset val="186"/>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horizontal="right" vertical="top"/>
    </xf>
    <xf numFmtId="0" fontId="2"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horizontal="center" vertical="top" wrapText="1"/>
    </xf>
    <xf numFmtId="0" fontId="2" fillId="0" borderId="0" xfId="0" applyFont="1" applyAlignment="1">
      <alignment horizontal="right" vertical="top" wrapText="1"/>
    </xf>
    <xf numFmtId="0" fontId="2" fillId="0" borderId="0" xfId="0" applyFont="1" applyAlignment="1">
      <alignment horizontal="center" vertical="top" wrapText="1"/>
    </xf>
    <xf numFmtId="0" fontId="3" fillId="0" borderId="0" xfId="0" applyFont="1" applyAlignment="1">
      <alignment vertical="top"/>
    </xf>
    <xf numFmtId="0" fontId="3" fillId="0" borderId="0" xfId="0" applyFont="1" applyAlignment="1">
      <alignment horizontal="right" vertical="top"/>
    </xf>
    <xf numFmtId="0" fontId="2" fillId="0" borderId="0" xfId="0"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horizontal="left" vertical="top" wrapText="1"/>
    </xf>
    <xf numFmtId="0" fontId="4" fillId="0" borderId="1" xfId="0" applyFont="1" applyBorder="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center" wrapText="1"/>
    </xf>
    <xf numFmtId="0" fontId="2" fillId="2" borderId="2" xfId="0" applyFont="1" applyFill="1" applyBorder="1" applyAlignment="1">
      <alignment horizontal="center" vertical="top"/>
    </xf>
    <xf numFmtId="0" fontId="2" fillId="2" borderId="2" xfId="0" applyFont="1" applyFill="1" applyBorder="1" applyAlignment="1">
      <alignment horizontal="center" vertical="top"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left" vertical="top"/>
    </xf>
    <xf numFmtId="0" fontId="2" fillId="0" borderId="3" xfId="0" applyFont="1" applyBorder="1" applyAlignment="1">
      <alignment horizontal="center" vertical="top" wrapText="1"/>
    </xf>
    <xf numFmtId="0" fontId="2" fillId="0" borderId="3" xfId="0" applyFont="1" applyBorder="1" applyAlignment="1">
      <alignment horizontal="left" vertical="top" wrapText="1"/>
    </xf>
    <xf numFmtId="4" fontId="8" fillId="0" borderId="3" xfId="0" applyNumberFormat="1" applyFont="1" applyBorder="1" applyAlignment="1">
      <alignment horizontal="right" vertical="top" wrapText="1"/>
    </xf>
    <xf numFmtId="4" fontId="3" fillId="3" borderId="3" xfId="0" applyNumberFormat="1" applyFont="1" applyFill="1" applyBorder="1" applyAlignment="1">
      <alignment horizontal="right" vertical="top"/>
    </xf>
    <xf numFmtId="0" fontId="3" fillId="0" borderId="3" xfId="0" applyFont="1" applyBorder="1" applyAlignment="1">
      <alignment horizontal="center" vertical="top"/>
    </xf>
    <xf numFmtId="0" fontId="3" fillId="0" borderId="0" xfId="0" applyFont="1" applyAlignment="1">
      <alignment vertical="center"/>
    </xf>
    <xf numFmtId="0" fontId="2" fillId="0" borderId="0" xfId="0" applyFont="1" applyAlignment="1">
      <alignment horizontal="center" vertical="center" wrapText="1"/>
    </xf>
    <xf numFmtId="4" fontId="8" fillId="0" borderId="0" xfId="0" applyNumberFormat="1" applyFont="1" applyAlignment="1">
      <alignment horizontal="center" vertical="center" wrapText="1"/>
    </xf>
    <xf numFmtId="4" fontId="4" fillId="4" borderId="2" xfId="0" applyNumberFormat="1" applyFont="1" applyFill="1" applyBorder="1" applyAlignment="1">
      <alignment horizontal="center" vertical="center" wrapText="1"/>
    </xf>
    <xf numFmtId="4" fontId="1" fillId="4" borderId="2"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vertical="top" wrapText="1"/>
    </xf>
  </cellXfs>
  <cellStyles count="1">
    <cellStyle name="Normal" xfId="0" builtinId="0"/>
  </cellStyles>
  <dxfs count="18">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fill>
        <patternFill patternType="none">
          <bgColor auto="1"/>
        </patternFill>
      </fill>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font>
        <strike val="0"/>
        <outline val="0"/>
        <shadow val="0"/>
        <u val="none"/>
        <vertAlign val="baseline"/>
        <sz val="11"/>
        <name val="Calibri"/>
        <family val="2"/>
        <charset val="186"/>
        <scheme val="none"/>
      </font>
    </dxf>
    <dxf>
      <border outline="0">
        <bottom style="thin">
          <color rgb="FF000000"/>
        </bottom>
      </border>
    </dxf>
    <dxf>
      <border outline="0">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10027</xdr:colOff>
      <xdr:row>1</xdr:row>
      <xdr:rowOff>10026</xdr:rowOff>
    </xdr:from>
    <xdr:to>
      <xdr:col>13</xdr:col>
      <xdr:colOff>1950119</xdr:colOff>
      <xdr:row>4</xdr:row>
      <xdr:rowOff>100263</xdr:rowOff>
    </xdr:to>
    <xdr:sp macro="" textlink="">
      <xdr:nvSpPr>
        <xdr:cNvPr id="2" name="TextBox 2">
          <a:extLst>
            <a:ext uri="{FF2B5EF4-FFF2-40B4-BE49-F238E27FC236}">
              <a16:creationId xmlns:a16="http://schemas.microsoft.com/office/drawing/2014/main" id="{C91B59A7-8E47-46AA-9640-FB0B3FEA60B7}"/>
            </a:ext>
          </a:extLst>
        </xdr:cNvPr>
        <xdr:cNvSpPr txBox="1"/>
      </xdr:nvSpPr>
      <xdr:spPr>
        <a:xfrm>
          <a:off x="11069053" y="200526"/>
          <a:ext cx="4667250" cy="862263"/>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Lisa 6</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698EAA-6FB6-4B8D-8602-43F327684970}" name="Table14567" displayName="Table14567" ref="A12:N14" totalsRowShown="0" headerRowDxfId="1" dataDxfId="0" headerRowBorderDxfId="16" tableBorderDxfId="17">
  <autoFilter ref="A12:N14" xr:uid="{00000000-0009-0000-0100-000001000000}"/>
  <tableColumns count="14">
    <tableColumn id="1" xr3:uid="{33FFE072-49C2-47D5-A4F3-79E23042632A}" name="Jrk nr" dataDxfId="15"/>
    <tableColumn id="2" xr3:uid="{ACB97801-33B7-493C-B747-95A482397CC1}" name="Kategooria" dataDxfId="14"/>
    <tableColumn id="3" xr3:uid="{408AC632-5A9B-4A1A-A866-B782AA181243}" name="Eeldatav koolituse maht (mitmele)_x000a_Jaanuarikutse_x000a_" dataDxfId="13"/>
    <tableColumn id="11" xr3:uid="{B95E7E8B-0BB0-4E7B-8E67-510C016695E4}" name="Eeldatav koolituse maht (mitmele)_x000a_Juulikutse" dataDxfId="12"/>
    <tableColumn id="4" xr3:uid="{1587702D-48B3-4465-9B42-91AEB2513D12}" name="Piirkond" dataDxfId="11"/>
    <tableColumn id="5" xr3:uid="{E94E775B-6769-4900-BFEC-62451F157C9F}" name="Üksus" dataDxfId="10"/>
    <tableColumn id="6" xr3:uid="{6BD061EE-54F5-4A46-88CE-68F1D7F70C15}" name="Koolituse ühikuhind km-ta_x000a_(täidab pakkuja)" dataDxfId="9"/>
    <tableColumn id="7" xr3:uid="{509F82EC-69F1-40CF-8971-AEEC48F019A6}" name="Ühe lisasõidutunni hind km-ta_x000a_(täidab pakkuja)" dataDxfId="8"/>
    <tableColumn id="17" xr3:uid="{D8EE1355-8C9E-4A32-BD10-29EFB8E6A933}" name="Sõiduki kasutamise hind Transpordiameti korduseksamil  (ühe ühiku hind) km-ta _x000a_(täidab pakkuja)" dataDxfId="7"/>
    <tableColumn id="8" xr3:uid="{10611BF9-B0D7-416D-BA3B-B0993E483F80}" name="Teooriaeksami riigilõiv (ühe ühiku hind)_x000a_(täidab pakkuja)" dataDxfId="6"/>
    <tableColumn id="9" xr3:uid="{53E0AEFF-EF49-4BBB-9CB0-4C84403CE133}" name="Sõidueksami riigilõiv (ühe ühiku hind)_x000a_(täidab pakkuja)" dataDxfId="5"/>
    <tableColumn id="10" xr3:uid="{549ED771-E042-49E6-8883-A7AF0B03D9C9}" name="Lubade väljastamise riigilõiv (ühe ühiku hind)_x000a_(täidab pakkuja)" dataDxfId="4"/>
    <tableColumn id="14" xr3:uid="{BF6FCA35-21FE-4B2F-991F-1A916D71795F}" name="Eeldatav koolituse maksumus km-ta" dataDxfId="3"/>
    <tableColumn id="16" xr3:uid="{55180D04-F5AA-41B6-AFB9-F97B4C0D8390}" name="Koolitust läbi viiva (ühis)pakkuja või alltöövõtja andmed (nimi, reg.kood)_x000a_(täidab pakkuja)" data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D672A-C350-4614-A9D9-DC38635B1197}">
  <sheetPr>
    <tabColor theme="7" tint="0.79998168889431442"/>
    <pageSetUpPr fitToPage="1"/>
  </sheetPr>
  <dimension ref="A1:N20"/>
  <sheetViews>
    <sheetView tabSelected="1" zoomScale="95" zoomScaleNormal="95" workbookViewId="0">
      <selection activeCell="A18" sqref="A18:N18"/>
    </sheetView>
  </sheetViews>
  <sheetFormatPr defaultColWidth="8" defaultRowHeight="15"/>
  <cols>
    <col min="1" max="1" width="4.875" style="10" customWidth="1"/>
    <col min="2" max="2" width="17.25" style="10" customWidth="1"/>
    <col min="3" max="3" width="13" style="10" customWidth="1"/>
    <col min="4" max="4" width="13.5" style="10" customWidth="1"/>
    <col min="5" max="5" width="10.125" style="10" customWidth="1"/>
    <col min="6" max="6" width="13.125" style="38" customWidth="1"/>
    <col min="7" max="8" width="15" style="10" customWidth="1"/>
    <col min="9" max="9" width="17.125" style="10" customWidth="1"/>
    <col min="10" max="11" width="13" style="10" customWidth="1"/>
    <col min="12" max="12" width="16.25" style="10" customWidth="1"/>
    <col min="13" max="13" width="19.5" style="10" customWidth="1"/>
    <col min="14" max="14" width="25.625" style="10" customWidth="1"/>
    <col min="15" max="16384" width="8" style="10"/>
  </cols>
  <sheetData>
    <row r="1" spans="1:14" s="1" customFormat="1">
      <c r="A1" s="1" t="s">
        <v>0</v>
      </c>
      <c r="F1" s="2"/>
      <c r="J1" s="3"/>
      <c r="K1" s="3"/>
      <c r="L1" s="3"/>
      <c r="M1" s="4"/>
      <c r="N1" s="5"/>
    </row>
    <row r="2" spans="1:14" s="1" customFormat="1">
      <c r="A2" s="6"/>
      <c r="B2" s="6"/>
      <c r="C2" s="6"/>
      <c r="D2" s="6"/>
      <c r="E2" s="6"/>
      <c r="F2" s="7" t="s">
        <v>1</v>
      </c>
      <c r="G2" s="7"/>
      <c r="H2" s="7"/>
      <c r="J2" s="3"/>
      <c r="K2" s="3"/>
      <c r="L2" s="3"/>
      <c r="M2" s="4"/>
      <c r="N2" s="5"/>
    </row>
    <row r="3" spans="1:14" ht="22.5" customHeight="1">
      <c r="A3" s="8" t="s">
        <v>2</v>
      </c>
      <c r="B3" s="8"/>
      <c r="C3" s="8"/>
      <c r="D3" s="8"/>
      <c r="E3" s="8"/>
      <c r="F3" s="9" t="s">
        <v>3</v>
      </c>
      <c r="G3" s="9"/>
      <c r="H3" s="9"/>
      <c r="J3" s="3"/>
      <c r="K3" s="3"/>
      <c r="L3" s="3"/>
      <c r="M3" s="11"/>
    </row>
    <row r="4" spans="1:14" ht="23.25" customHeight="1">
      <c r="A4" s="8" t="s">
        <v>4</v>
      </c>
      <c r="B4" s="8"/>
      <c r="C4" s="8"/>
      <c r="D4" s="8"/>
      <c r="E4" s="8"/>
      <c r="F4" s="9">
        <v>11661940</v>
      </c>
      <c r="G4" s="9"/>
      <c r="H4" s="9"/>
      <c r="J4" s="3"/>
      <c r="K4" s="3"/>
      <c r="L4" s="3"/>
      <c r="M4" s="11"/>
    </row>
    <row r="5" spans="1:14" ht="29.25" customHeight="1">
      <c r="A5" s="8" t="s">
        <v>5</v>
      </c>
      <c r="B5" s="8"/>
      <c r="C5" s="8"/>
      <c r="D5" s="8"/>
      <c r="E5" s="8"/>
      <c r="F5" s="9" t="s">
        <v>6</v>
      </c>
      <c r="G5" s="9"/>
      <c r="H5" s="9"/>
      <c r="J5" s="3"/>
      <c r="K5" s="3"/>
      <c r="L5" s="3"/>
      <c r="M5" s="11"/>
    </row>
    <row r="6" spans="1:14" ht="46.5" customHeight="1">
      <c r="A6" s="8" t="s">
        <v>7</v>
      </c>
      <c r="B6" s="8"/>
      <c r="C6" s="8"/>
      <c r="D6" s="8"/>
      <c r="E6" s="8"/>
      <c r="F6" s="9" t="s">
        <v>8</v>
      </c>
      <c r="G6" s="9"/>
      <c r="H6" s="9"/>
      <c r="J6" s="3"/>
      <c r="K6" s="3"/>
      <c r="L6" s="3"/>
      <c r="M6" s="11"/>
    </row>
    <row r="7" spans="1:14" ht="54" customHeight="1">
      <c r="A7" s="8" t="s">
        <v>9</v>
      </c>
      <c r="B7" s="8"/>
      <c r="C7" s="8"/>
      <c r="D7" s="8"/>
      <c r="E7" s="8"/>
      <c r="F7" s="9" t="s">
        <v>10</v>
      </c>
      <c r="G7" s="9"/>
      <c r="H7" s="9"/>
      <c r="J7" s="3"/>
      <c r="K7" s="3"/>
      <c r="L7" s="3"/>
      <c r="M7" s="11"/>
    </row>
    <row r="8" spans="1:14" ht="10.5" customHeight="1">
      <c r="A8" s="12"/>
      <c r="B8" s="12"/>
      <c r="C8" s="12"/>
      <c r="D8" s="12"/>
      <c r="E8" s="12"/>
      <c r="F8" s="13"/>
      <c r="G8" s="13"/>
      <c r="H8" s="13"/>
      <c r="J8" s="3"/>
      <c r="K8" s="3"/>
      <c r="L8" s="3"/>
      <c r="M8" s="11"/>
    </row>
    <row r="9" spans="1:14" ht="50.25" customHeight="1">
      <c r="A9" s="14" t="s">
        <v>28</v>
      </c>
      <c r="B9" s="14"/>
      <c r="C9" s="14"/>
      <c r="D9" s="14"/>
      <c r="E9" s="14"/>
      <c r="F9" s="14"/>
      <c r="G9" s="14"/>
      <c r="H9" s="14"/>
      <c r="I9" s="14"/>
      <c r="J9" s="14"/>
      <c r="K9" s="14"/>
      <c r="L9" s="14"/>
      <c r="M9" s="14"/>
      <c r="N9" s="14"/>
    </row>
    <row r="10" spans="1:14" ht="9.75" customHeight="1">
      <c r="A10" s="15"/>
      <c r="B10" s="15"/>
      <c r="C10" s="15"/>
      <c r="D10" s="15"/>
      <c r="E10" s="15"/>
      <c r="F10" s="15"/>
      <c r="G10" s="15"/>
      <c r="H10" s="15"/>
      <c r="I10" s="15"/>
      <c r="J10" s="15"/>
      <c r="K10" s="15"/>
      <c r="L10" s="15"/>
      <c r="M10" s="15"/>
      <c r="N10" s="15"/>
    </row>
    <row r="11" spans="1:14" ht="15" customHeight="1">
      <c r="A11" s="16" t="s">
        <v>11</v>
      </c>
      <c r="B11" s="16"/>
      <c r="C11" s="16"/>
      <c r="D11" s="16"/>
      <c r="E11" s="16"/>
      <c r="F11" s="16"/>
      <c r="G11" s="16"/>
      <c r="H11" s="17"/>
      <c r="I11" s="17"/>
      <c r="J11" s="18"/>
      <c r="K11" s="18"/>
      <c r="L11" s="18"/>
    </row>
    <row r="12" spans="1:14" ht="96.75" customHeight="1">
      <c r="A12" s="19" t="s">
        <v>12</v>
      </c>
      <c r="B12" s="20" t="s">
        <v>13</v>
      </c>
      <c r="C12" s="20" t="s">
        <v>29</v>
      </c>
      <c r="D12" s="20" t="s">
        <v>30</v>
      </c>
      <c r="E12" s="20" t="s">
        <v>14</v>
      </c>
      <c r="F12" s="20" t="s">
        <v>15</v>
      </c>
      <c r="G12" s="21" t="s">
        <v>31</v>
      </c>
      <c r="H12" s="22" t="s">
        <v>32</v>
      </c>
      <c r="I12" s="21" t="s">
        <v>16</v>
      </c>
      <c r="J12" s="22" t="s">
        <v>17</v>
      </c>
      <c r="K12" s="22" t="s">
        <v>33</v>
      </c>
      <c r="L12" s="22" t="s">
        <v>34</v>
      </c>
      <c r="M12" s="20" t="s">
        <v>18</v>
      </c>
      <c r="N12" s="22" t="s">
        <v>35</v>
      </c>
    </row>
    <row r="13" spans="1:14" ht="16.5" customHeight="1">
      <c r="A13" s="23">
        <v>1</v>
      </c>
      <c r="B13" s="23" t="s">
        <v>19</v>
      </c>
      <c r="C13" s="24">
        <v>2</v>
      </c>
      <c r="D13" s="24">
        <v>3</v>
      </c>
      <c r="E13" s="25" t="s">
        <v>20</v>
      </c>
      <c r="F13" s="24" t="s">
        <v>21</v>
      </c>
      <c r="G13" s="26">
        <v>964</v>
      </c>
      <c r="H13" s="26">
        <v>40</v>
      </c>
      <c r="I13" s="26">
        <v>40</v>
      </c>
      <c r="J13" s="26">
        <v>30</v>
      </c>
      <c r="K13" s="26">
        <v>50</v>
      </c>
      <c r="L13" s="26">
        <v>33</v>
      </c>
      <c r="M13" s="27">
        <f>(Table14567[[#This Row],[Eeldatav koolituse maht (mitmele)
Jaanuarikutse
]]+Table14567[[#This Row],[Eeldatav koolituse maht (mitmele)
Juulikutse]])*SUM(G13,H13,I13,J13,K13,L13)</f>
        <v>5785</v>
      </c>
      <c r="N13" s="28"/>
    </row>
    <row r="14" spans="1:14" s="29" customFormat="1" ht="27" customHeight="1">
      <c r="C14" s="30"/>
      <c r="D14" s="30"/>
      <c r="E14" s="30"/>
      <c r="F14" s="30"/>
      <c r="G14" s="31"/>
      <c r="H14" s="31"/>
      <c r="I14" s="31"/>
      <c r="J14" s="31"/>
      <c r="K14" s="31"/>
      <c r="L14" s="32" t="s">
        <v>22</v>
      </c>
      <c r="M14" s="33">
        <f>SUBTOTAL(109,M13:M13)</f>
        <v>5785</v>
      </c>
    </row>
    <row r="16" spans="1:14" s="34" customFormat="1" ht="15.75" customHeight="1">
      <c r="A16" s="34" t="s">
        <v>23</v>
      </c>
    </row>
    <row r="17" spans="1:14" s="34" customFormat="1" ht="30" customHeight="1">
      <c r="A17" s="35" t="s">
        <v>24</v>
      </c>
      <c r="B17" s="35"/>
      <c r="C17" s="35"/>
      <c r="D17" s="35"/>
      <c r="E17" s="35"/>
      <c r="F17" s="35"/>
      <c r="G17" s="35"/>
      <c r="H17" s="35"/>
      <c r="I17" s="35"/>
      <c r="J17" s="35"/>
      <c r="K17" s="35"/>
      <c r="L17" s="35"/>
      <c r="M17" s="35"/>
      <c r="N17" s="35"/>
    </row>
    <row r="18" spans="1:14" s="34" customFormat="1" ht="35.25" customHeight="1">
      <c r="A18" s="35" t="s">
        <v>25</v>
      </c>
      <c r="B18" s="35"/>
      <c r="C18" s="35"/>
      <c r="D18" s="35"/>
      <c r="E18" s="35"/>
      <c r="F18" s="35"/>
      <c r="G18" s="35"/>
      <c r="H18" s="35"/>
      <c r="I18" s="35"/>
      <c r="J18" s="35"/>
      <c r="K18" s="35"/>
      <c r="L18" s="35"/>
      <c r="M18" s="35"/>
      <c r="N18" s="35"/>
    </row>
    <row r="19" spans="1:14" s="29" customFormat="1" ht="12" customHeight="1">
      <c r="A19" s="36" t="s">
        <v>26</v>
      </c>
      <c r="B19" s="36"/>
      <c r="C19" s="36"/>
      <c r="D19" s="36"/>
      <c r="E19" s="36"/>
      <c r="F19" s="36"/>
      <c r="G19" s="36"/>
      <c r="H19" s="36"/>
      <c r="I19" s="36"/>
      <c r="J19" s="36"/>
      <c r="K19" s="36"/>
      <c r="L19" s="36"/>
      <c r="M19" s="36"/>
      <c r="N19" s="36"/>
    </row>
    <row r="20" spans="1:14" s="34" customFormat="1" ht="20.25" customHeight="1">
      <c r="A20" s="37" t="s">
        <v>27</v>
      </c>
      <c r="B20" s="37"/>
      <c r="C20" s="37"/>
      <c r="D20" s="37"/>
      <c r="E20" s="37"/>
      <c r="F20" s="37"/>
      <c r="G20" s="37"/>
      <c r="H20" s="37"/>
      <c r="I20" s="37"/>
      <c r="J20" s="37"/>
      <c r="K20" s="37"/>
      <c r="L20" s="37"/>
      <c r="M20" s="37"/>
    </row>
  </sheetData>
  <sheetProtection selectLockedCells="1"/>
  <mergeCells count="19">
    <mergeCell ref="A20:M20"/>
    <mergeCell ref="A9:N9"/>
    <mergeCell ref="A11:G11"/>
    <mergeCell ref="J11:L11"/>
    <mergeCell ref="A17:N17"/>
    <mergeCell ref="A18:N18"/>
    <mergeCell ref="A19:N19"/>
    <mergeCell ref="A5:E5"/>
    <mergeCell ref="F5:H5"/>
    <mergeCell ref="A6:E6"/>
    <mergeCell ref="F6:H6"/>
    <mergeCell ref="A7:E7"/>
    <mergeCell ref="F7:H7"/>
    <mergeCell ref="A2:E2"/>
    <mergeCell ref="F2:H2"/>
    <mergeCell ref="A3:E3"/>
    <mergeCell ref="F3:H3"/>
    <mergeCell ref="A4:E4"/>
    <mergeCell ref="F4:H4"/>
  </mergeCells>
  <pageMargins left="0.25" right="0.25" top="0.75" bottom="0.75" header="0.3" footer="0.3"/>
  <pageSetup scale="49"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Võru</vt:lpstr>
      <vt:lpstr>Võru!Print_Area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Vasar</dc:creator>
  <cp:lastModifiedBy>Anu Vasar</cp:lastModifiedBy>
  <dcterms:created xsi:type="dcterms:W3CDTF">2026-02-02T08:39:47Z</dcterms:created>
  <dcterms:modified xsi:type="dcterms:W3CDTF">2026-02-02T08:41:56Z</dcterms:modified>
  <dc:title>Lisa 6. Pakkumus, osa 3: D kategooria sõidukijuhi koolitused</dc:title>
</cp:coreProperties>
</file>