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riik.sise\user\riigikantsuser$\nele.grynberg\Documents\"/>
    </mc:Choice>
  </mc:AlternateContent>
  <xr:revisionPtr revIDLastSave="0" documentId="8_{C998A92A-D673-4691-B680-4498911B9530}" xr6:coauthVersionLast="47" xr6:coauthVersionMax="47" xr10:uidLastSave="{00000000-0000-0000-0000-000000000000}"/>
  <bookViews>
    <workbookView xWindow="-108" yWindow="-108" windowWidth="30936" windowHeight="16896" activeTab="1" xr2:uid="{00000000-000D-0000-FFFF-FFFF00000000}"/>
  </bookViews>
  <sheets>
    <sheet name="Hilinenud rikkumised" sheetId="1" r:id="rId1"/>
    <sheet name="Sisulised rikkumised" sheetId="3" r:id="rId2"/>
    <sheet name="Statistika" sheetId="2" r:id="rId3"/>
  </sheets>
  <definedNames>
    <definedName name="_xlnm._FilterDatabase" localSheetId="0" hidden="1">'Hilinenud rikkumised'!$A$10:$H$10</definedName>
    <definedName name="_xlnm._FilterDatabase" localSheetId="1" hidden="1">'Sisulised rikkumised'!$A$3:$F$5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2" l="1"/>
  <c r="F16" i="2"/>
  <c r="E16" i="2"/>
  <c r="D16" i="2"/>
  <c r="C16" i="2"/>
  <c r="F31" i="2" l="1"/>
  <c r="E31" i="2"/>
  <c r="D31" i="2"/>
  <c r="C31" i="2"/>
  <c r="G29" i="2" l="1"/>
  <c r="G26" i="2"/>
  <c r="G24" i="2"/>
  <c r="G21" i="2"/>
  <c r="G15" i="2"/>
  <c r="G14" i="2"/>
  <c r="G13" i="2"/>
  <c r="G12" i="2"/>
  <c r="G9" i="2"/>
  <c r="G8" i="2"/>
  <c r="G7" i="2"/>
</calcChain>
</file>

<file path=xl/sharedStrings.xml><?xml version="1.0" encoding="utf-8"?>
<sst xmlns="http://schemas.openxmlformats.org/spreadsheetml/2006/main" count="298" uniqueCount="165">
  <si>
    <t>Jrk nr</t>
  </si>
  <si>
    <t>Ülevõtmise tähtaeg</t>
  </si>
  <si>
    <t>Rikkumise iseloom</t>
  </si>
  <si>
    <t>Eesti seisukoht</t>
  </si>
  <si>
    <t>õigeaegselt ülevõtmata</t>
  </si>
  <si>
    <t>MKM</t>
  </si>
  <si>
    <t>RAM</t>
  </si>
  <si>
    <t xml:space="preserve">Direktiiv on üle võetud. </t>
  </si>
  <si>
    <t>Rikkumise nr</t>
  </si>
  <si>
    <t>Direktiivi pealkiri</t>
  </si>
  <si>
    <t>Ministeerium</t>
  </si>
  <si>
    <t>Lisa direktiivide ülevõtmise ülevaate juurde</t>
  </si>
  <si>
    <t>POOLELIOLEVAD RIKKUMISMENETLUSED STAADIUMI JÄRGI - MITTEÕIGEAEGNE ÜLEVÕTMINE</t>
  </si>
  <si>
    <t>MINISTEERIUM</t>
  </si>
  <si>
    <t>AMETLIK KIRI</t>
  </si>
  <si>
    <t>PÕHJENDATUD ARVAMUS</t>
  </si>
  <si>
    <t>KOMISJONI OTSUS ANDA KOHTUSSE</t>
  </si>
  <si>
    <t>KOHUS</t>
  </si>
  <si>
    <t>KOKKU</t>
  </si>
  <si>
    <t>JUM</t>
  </si>
  <si>
    <t>HTM</t>
  </si>
  <si>
    <t>KUM</t>
  </si>
  <si>
    <t>SIM</t>
  </si>
  <si>
    <t>SOM</t>
  </si>
  <si>
    <t>VM</t>
  </si>
  <si>
    <t>Kokku</t>
  </si>
  <si>
    <t>Ülevõtmisel olevad direktiivid, mille osas on rikkumismenetlus pooleli</t>
  </si>
  <si>
    <t>Direktiivid, mis on ülevõtmisel ning mille kohta on algatatud rikkumismenetlus</t>
  </si>
  <si>
    <t>Staadium (kuupäev)
AK-ametlik kiri, PA- põhjendatud arvamus</t>
  </si>
  <si>
    <t>Rikkumise number</t>
  </si>
  <si>
    <t>Õigusakt</t>
  </si>
  <si>
    <t>Staadium (kuupäev)
AK- ametlik kiri, PA- põhjendatud arvamus</t>
  </si>
  <si>
    <t xml:space="preserve">Eesti nõustub komisjoni etteheitega. </t>
  </si>
  <si>
    <t>2011/2011</t>
  </si>
  <si>
    <t>AK 16.03.2011</t>
  </si>
  <si>
    <t>AK- ametlik kiri, PA- põhjendatud arvamus</t>
  </si>
  <si>
    <t>Mittenõuetekohase ülevõtmise tõttu algatatud rikkumismenetlused</t>
  </si>
  <si>
    <t>POOLELIOLEVAD RIKKUMISMENETLUSED STAADIUMI JÄRGI- SISULISED RIKKUMISED</t>
  </si>
  <si>
    <t>Statistika mitteõigeaegse ning mittenõuetekohase ülevõtmise kohta</t>
  </si>
  <si>
    <t>2012/2242</t>
  </si>
  <si>
    <t>Eesti nõustub osaliselt komisjoni etteheidetega.</t>
  </si>
  <si>
    <t>Eesti ei nõustu komisjoni etteheidetega.</t>
  </si>
  <si>
    <t>Eesti nõustub komisjoni etteheitega.</t>
  </si>
  <si>
    <t>2018/2028</t>
  </si>
  <si>
    <t xml:space="preserve">2019/2109 </t>
  </si>
  <si>
    <t>2019/2229</t>
  </si>
  <si>
    <t>Euroopa Parlamendi ja nõukogu direktiiv 2011/93/EL, 13. detsember 2011, mis käsitleb laste seksuaalse kuritarvitamise ja ärakasutamise ning lasteporno vastast võitlust ja mis asendab nõukogu raamotsuse 2004/68/JSK</t>
  </si>
  <si>
    <t>Euroopa Parlamendi ja nõukogu määrus (EÜ) nr 810/2009, 13. juuli 2009, millega kehtestatakse ühenduse viisaeeskiri (viisaeeskiri), EL lepingu art 19, EL põhiõiguste harta art 47</t>
  </si>
  <si>
    <t>2019/0187</t>
  </si>
  <si>
    <t>Euroopa Parlamendi ja nõukogu direktiivi (EL) 2017/828, 17. mai 2017, millega muudetakse direktiivi 2007/36/EÜ seoses aktsionäride pikaajalise kaasamise soodustamisega</t>
  </si>
  <si>
    <t>AK 23.07.2019</t>
  </si>
  <si>
    <t>AK 24.01.2020</t>
  </si>
  <si>
    <t>2020/0035</t>
  </si>
  <si>
    <t>NÕUKOGU DIREKTIIV (EL) 2017/159, 19. detsember 2016, millega rakendatakse Euroopa Liidu põllumajandusühistute üldise liidu (Cogeca), Euroopa Transporditöötajate Föderatsiooni (ETF) ja Euroopa Liidu kalandusettevõtete riiklike organisatsioonide ühenduse (Europêche) vahel 21. mail 2012 sõlmitud kokkulepe, mis käsitleb Rahvusvahelise Tööorganisatsiooni 2007. aasta kalandustöö konventsiooni rakendamist</t>
  </si>
  <si>
    <t>AK 14.05.2020</t>
  </si>
  <si>
    <t>2020/2117</t>
  </si>
  <si>
    <t>2020/0169</t>
  </si>
  <si>
    <t>Nõukogu direktiiv (EL) 2018/131, 23. jaanuar 2018, millega rakendatakse Euroopa Ühenduse Reederite Ühingu ja Euroopa Liidu Transporditöötajate Ametiühingute Liidu sõlmitud kokkulepet muuta direktiivi 2009/13/EÜ kooskõlas 2006. aasta meretöönormide konventsiooni 2014. aasta muudatustega, mille Rahvusvaheline Töökonverents kiitis heaks 11. juunil 2014</t>
  </si>
  <si>
    <t>Direktiiv on ülevõtmisel.</t>
  </si>
  <si>
    <t>Eesti nõustub komisjoni etteheidetega.</t>
  </si>
  <si>
    <t>SIM, VM</t>
  </si>
  <si>
    <t>AK 28.05.2020</t>
  </si>
  <si>
    <t>2016/2048</t>
  </si>
  <si>
    <t>2020/2279</t>
  </si>
  <si>
    <t>2021/0033</t>
  </si>
  <si>
    <t>Euroopa Parlamendi ja nõukogu direktiiv (EL) 2019/944, 5. juuni 2019, elektrienergia siseturu ühiste normide kohta ja millega muudetakse direktiivi 2012/27/EL (EMPs kohaldatav tekst)</t>
  </si>
  <si>
    <t>2021/0112</t>
  </si>
  <si>
    <t>Euroopa Parlamendi ja nõukogu direktiiv (EL) 2019/1, 11. detsember 2018, mille eesmärk on anda liikmesriikide konkurentsiasutustele volitused, et tulemuslikumalt tagada konkurentsinormide täitmine ja et tagada siseturu nõuetekohane toimimine</t>
  </si>
  <si>
    <t>2021/2055</t>
  </si>
  <si>
    <t>2021/4029</t>
  </si>
  <si>
    <t>Euroopa Parlamendi ja nõukogu direktiiv 2013/40/EL, 12. august 2013, milles käsitletakse infosüsteemide vastu suunatud ründeid ja millega asendatakse nõukogu raamotsus 2005/222/JSK</t>
  </si>
  <si>
    <t>AK 09.06.2021</t>
  </si>
  <si>
    <t>2021/0200</t>
  </si>
  <si>
    <t>Euroopa Parlamendi ja nõukogu direktiiv (EL) 2018/2001, 11. detsember 2018, taastuvatest energiaallikatest toodetud energia kasutamise edendamise kohta (EMPs kohaldatav tekst)</t>
  </si>
  <si>
    <t>2021/2135</t>
  </si>
  <si>
    <t>Euroopa Parlamendi ja nõukogu direktiiv 2013/48/EL, 22. oktoober 2013, mis käsitleb õigust kaitsjale kriminaalmenetluses ja Euroopa vahistamismäärusega seotud menetluses ning õigust lasta teavitada vabaduse võtmisest kolmandat isikut ja suhelda vabaduse võtmise ajal kolmandate isikute ja konsulaarasutustega</t>
  </si>
  <si>
    <t xml:space="preserve">Direktiiv on ülevõtmisel. </t>
  </si>
  <si>
    <t>2022/0055</t>
  </si>
  <si>
    <t>Euroopa Parlamendi ja nõukogu direktiiv (EL) 2019/1937, 23. oktoober 2019, liidu õiguse rikkumisest teavitavate isikute kaitse kohta</t>
  </si>
  <si>
    <t>AK 18.05.2018; PA 19.05.2022</t>
  </si>
  <si>
    <t>Direktiiv on üle võetud.</t>
  </si>
  <si>
    <t>ELi lepingu art 4; ELTL art 49 ja 101 tulenevate kohustuste mittetäitmine seoses Eesti ja Venemaa lennunduskokkuleppega</t>
  </si>
  <si>
    <t>Nõukogu direktiiv 2011/170/Euratom, 19. juuli 2011, millega luuakse ühenduse raamistik kasutatud tuumkütuse ja radioaktviisete jäätmete vastutustundlikuks ja ohtutuks käitlemiseks</t>
  </si>
  <si>
    <t>Euroopa Parlamendi ja nõukogu 13. detsembri 2011. aasta direktiiv 2011/92/EL teatavate riiklike ja eraprojektide keskkonnamõju hindamise kohta</t>
  </si>
  <si>
    <t>Euroopa Parlamendi ja nõukogu direktiiv 2012/18/EL, 4. juuli 2012, ohtlike ainetega seotud suurõnnetuse ohu ohjeldamise ning nõukogu direktiivi 96/82/EÜ muutmise ja hilisema kehtetuks tunnistamise kohta</t>
  </si>
  <si>
    <t>nõukogu raamotsus 2002/584/JSK, 13. juuni 2002, Euroopa vahistamismääruse ja liikmesriikidevahelise üleandmiskorra kohta</t>
  </si>
  <si>
    <t>nõukogu raamotsus 2008/913/JSK, 28. november 2008, teatud rassismi ja ksenofoobia vormide ja ilmingute vastu võitlemise kohta kriminaalõiguse vahenditega</t>
  </si>
  <si>
    <t>nõukogu direktiiv 92/43/EMÜ, 21. mai 1992, looduslike elupaikade ning loodusliku loomastiku ja taimestiku kaitse kohta ja Euroopa Parlamendi ja nõukogu direktiiv 2001/42/EÜ, 27. juuni 2001, teatavate kavade ja programmide keskkonnamõju hindamise kohta</t>
  </si>
  <si>
    <t>AK 26.01.2023</t>
  </si>
  <si>
    <t>2023/0011</t>
  </si>
  <si>
    <t xml:space="preserve">Euroopa Parlamendi ja nõukogu direktiiv (EL) 2020/1828, 25. november 2020, mis käsitleb tarbijate kollektiivsete huvide kaitsmise esindushagisid ja millega tunnistatakse kehtetuks direktiiv 2009/22/EÜ (EMPs kohaldatav tekst) </t>
  </si>
  <si>
    <t>2022/2002</t>
  </si>
  <si>
    <t>Nõukogu direktiiv 92/43/EMÜ, 21. mai 1992, looduslike elupaikade ning loodusliku loomastiku ja taimestiku kaitse kohta</t>
  </si>
  <si>
    <t>2022/2134</t>
  </si>
  <si>
    <t>2022/2117</t>
  </si>
  <si>
    <t>Komisjoni direktiiv (EL) 2015/1480, 28. august 2015, millega muudetakse Euroopa Parlamendi ja nõukogu direktiivide 2004/107/EÜ ja 2008/50/EÜ mitut lisa, milles on sätestatud välisõhu kvaliteedi hindamisega seotud standardmeetodeid, andmete valideerimist ja proovivõtukohtade paiknemist käsitlevad eeskirjad</t>
  </si>
  <si>
    <t>Euroopa Parlamendi ja nõukogu määrus (EL) 2021/784, 29. aprill 2021, mis käsitleb võitlemist terroristliku veebisisu levitamise vastu</t>
  </si>
  <si>
    <t>AK 11.10.2019; TAK 26.01.2023</t>
  </si>
  <si>
    <t>AK 30.10.2020; TAK 26.01.2023</t>
  </si>
  <si>
    <t>AK 15.02.2023</t>
  </si>
  <si>
    <t>2022/2171</t>
  </si>
  <si>
    <t>AK 22.02.2013; PA 17.10.2014; TPA 27.02.2015; Teabenõuded: 21.12.2017, 09.04.2019, 03.11.2020, 05.09.2021, 07.12.2021, 11.07.2022, 16.01.2023</t>
  </si>
  <si>
    <t>AK 28.01.2022 PA 15.07.2022; KOM otsus pöörduda kohtusse 15.02.2023; hagiavaldus toimetati kätte 16.03.2023 kohtasja nr C-154/23</t>
  </si>
  <si>
    <t>2023/2013</t>
  </si>
  <si>
    <t>Euroopa Parlamendi ja nõukogu direktiiv (EL) ) 2019/882, 17. aprill 2019, toodete ja teenuste ligipääsetavusnõuete kohta</t>
  </si>
  <si>
    <t>AK 19.04.2023</t>
  </si>
  <si>
    <t>AK 23.07.2021 PA 06.04.2022 TPA 19.04.2023</t>
  </si>
  <si>
    <t>2023/2020</t>
  </si>
  <si>
    <t>Euroopa Parlamendi ja nõukogu direktiiv 2014/36/EL, 26. veebruar 2014, kolmandate riikide kodanike hooajatöötajatena riiki sisenemise ja seal viibimise tingimuste kohta</t>
  </si>
  <si>
    <t>AK 26.07.2019; TAK 29.09.2022; PA 19.04.2023</t>
  </si>
  <si>
    <t>AK 03.12.2020; PA 01.06.2023</t>
  </si>
  <si>
    <t>2023/2076</t>
  </si>
  <si>
    <t>Euroopa Parlamendi ja nõukogu direktiiv (EL) 2016/800, 11. mai 2016, mis käsitleb kriminaalmenetluses kahtlustatavate või süüdistatavate laste menetluslikke tagatisi</t>
  </si>
  <si>
    <t>AK 14.07.2023</t>
  </si>
  <si>
    <t>AK 27.01.2023 PA 14.07.2023</t>
  </si>
  <si>
    <t>AK 12.11.2021; PA 14.07.2023</t>
  </si>
  <si>
    <t>2023/2050</t>
  </si>
  <si>
    <t>komisjoni rakendusmäärus (EL) 2021/116, millega kehtestatakse Euroopa Parlamendi ja nõukogu määruses (EÜ) nr 550/2004 sätestatud Euroopa lennuliikluse korraldamise üldkava rakendamist toetav esimene ühisprojekt, muudetakse komisjoni rakendusmäärust (EL) nr 409/2013 ja tunnistatakse kehtetuks komisjoni rakendusmäärus (EL) nr 716/2014</t>
  </si>
  <si>
    <t>KLIM</t>
  </si>
  <si>
    <t>2023/0129</t>
  </si>
  <si>
    <t>Euroopa Parlamendi ja nõukogu direktiiv (EL) 2021/2101, 24. november 2021, millega muudetakse direktiivi 2013/34/EL seoses tulumaksualase teabe avalikustamisega teatavate ettevõtjate ja filiaalide poolt</t>
  </si>
  <si>
    <t>AK 20.07.2023</t>
  </si>
  <si>
    <t>REM</t>
  </si>
  <si>
    <t>SIM, MKM, KLIM</t>
  </si>
  <si>
    <t>AK 19.03.2021 PA 29.09.2022; KOM otsus pöörduda kohtusse 14.07.2023; hagiavaldus toimetati kätte 19.09.2023 kohtuasja nr C-577/23</t>
  </si>
  <si>
    <t>2023/0206</t>
  </si>
  <si>
    <t>Euroopa Parlamendi ja nõukogu direktiiv (EL) 2021/1187, 7. juuli 2021, millega tõhustatakse üleeuroopalise transpordivõrgu (TEN-T) väljaarendamise edendamiseks võetavaid meetmeid</t>
  </si>
  <si>
    <t>AK 28.09.2023</t>
  </si>
  <si>
    <t>2023/0207</t>
  </si>
  <si>
    <t>Euroopa Parlamendi ja nõukogu direktiiv (EL) 2022/738, 6. aprill 2022, millega muudetakse direktiivi 2006/1/EÜ ilma juhita renditud sõidukite kasutamise kohta kaupade autoveol</t>
  </si>
  <si>
    <t>2023/0208</t>
  </si>
  <si>
    <t>Komisjoni delegeeritud direktiiv (EL) 2022/2100, 29. juuni 2022, millega muudetakse Euroopa Parlamendi ja nõukogu direktiivi 2014/40/EL seoses teatavate erandite tühistamisega kuumutatud tubakatoodete puhul</t>
  </si>
  <si>
    <t>AK 04.02.2021 PA 18.10.2023</t>
  </si>
  <si>
    <t>2023/2146</t>
  </si>
  <si>
    <t>AK 16.11.2023</t>
  </si>
  <si>
    <t>Euroopa Parlamendi ja nõukogu 19. novembri 2008. aasta direktiiv 2008/98/EÜ, mis käsitleb jäätmeid</t>
  </si>
  <si>
    <t>AK 09.06.2021; PA 16.11.2023</t>
  </si>
  <si>
    <t>Tsiviillennunduse ohutusjärelevalvega seotud kohustuste võimalik rikkumine (määrus (EL) 376/2014, määrus (EL) 2015/340, määrus (EL) 139/2014, määrus (EL) 1178/2011, määrus (EL) 965/2012)</t>
  </si>
  <si>
    <t>REM, MKM</t>
  </si>
  <si>
    <t>2024/0033</t>
  </si>
  <si>
    <t>AK 25.01.2024</t>
  </si>
  <si>
    <t>2024/0034</t>
  </si>
  <si>
    <t xml:space="preserve">Euroopa Parlamendi ja nõukogu direktiiv (EL) 2021/1883, 20. oktoober 2021, mis käsitleb kolmandate riikide kodanike kõrget kvalifikatsiooni nõudva töö eesmärgil riiki sisenemist ja seal elamise tingimusi ja millega tunnistatakse kehtetuks nõukogu direktiiv 2009/50/EÜ </t>
  </si>
  <si>
    <t>2024/0035</t>
  </si>
  <si>
    <t xml:space="preserve">Euroopa Parlamendi ja nõukogu direktiiv (EL) 2021/2118, 24. november 2021, millega muudetakse direktiivi 2009/103/EÜ mootorsõidukite kasutamise tsiviilvastutuskindlustuse ja sellise vastutuse kindlustamise kohustuse täitmise kohta </t>
  </si>
  <si>
    <t>2024/0036</t>
  </si>
  <si>
    <t xml:space="preserve">Euroopa Parlamendi ja nõukogu direktiiv (EL) 2021/2167, 24. november 2021, krediidihaldajate ja krediidiostjate kohta ning millega muudetakse direktiive 2008/48/EÜ ja 2014/17/EL </t>
  </si>
  <si>
    <t>2024/0037</t>
  </si>
  <si>
    <t xml:space="preserve">Nõukogu direktiiv (EL) 2022/2523, 14. detsember 2022, hargmaiste ettevõtete kontsernide ja suurte riigisiseste kontsernide ülemaailmse madalaima maksustamistaseme tagamise kohta liidus </t>
  </si>
  <si>
    <t>2024/0038</t>
  </si>
  <si>
    <t xml:space="preserve">Euroopa Parlamendi ja nõukogu direktiiv (EL) 2023/958, 10. mai 2023, millega muudetakse direktiivi 2003/87/EÜ seoses lennunduse panusega kogu liidu majandust hõlmavasse heitkoguste vähendamise eesmärki ja üleilmse turupõhise meetme asjakohase rakendamisega </t>
  </si>
  <si>
    <t>2024/0039</t>
  </si>
  <si>
    <t xml:space="preserve">Euroopa Parlamendi ja nõukogu direktiiv (EL) 2023/959, 10. mai 2023, millega muudetakse direktiivi 2003/87/EÜ, millega luuakse liidus kasvuhoonegaaside lubatud heitkoguse ühikutega kauplemise süsteem, ja otsust (EL) 2015/1814, mis käsitleb ELi kasvuhoonegaaside heitkogustega kauplemise süsteemi turustabiilsusreservi loomist ja toimimist </t>
  </si>
  <si>
    <t>2023/2180</t>
  </si>
  <si>
    <t>Euroopa Parlamendi ja nõukogu direktiiv 2010/75/EL, 24. november 2010, tööstusheidete kohta (saastuse kompleksne vältimine ja kontroll) ja nõukogu 21. mai 1991. aasta direktiivi 91/271/EMÜ asulareovee puhastamise kohta</t>
  </si>
  <si>
    <t>AK 07.02.2024</t>
  </si>
  <si>
    <t>AK 26.01.2023; 07.02.2024</t>
  </si>
  <si>
    <t>AK 28.09.2023 PA 24.04.2024</t>
  </si>
  <si>
    <t>2024/2040</t>
  </si>
  <si>
    <t>Euroopa Parlamendi ja nõukogu 19. oktoobri 2022. aasta määrus (EL) 2022/2065 (mis käsitleb digiteenuste ühtset turgu ja millega muudetakse direktiivi 2000/31/EÜ (digiteenuste määrus))</t>
  </si>
  <si>
    <t>AK 24.04.2024</t>
  </si>
  <si>
    <t>2024/2058</t>
  </si>
  <si>
    <t>AK 23.05.2024</t>
  </si>
  <si>
    <t xml:space="preserve">Euroopa Parlamendi ja nõukogu määrus (EL) 2022/868, 30. mai 2022, Euroopa andmehalduse kohta ning millega muudetakse määrust (EL) 2018/1724 (andmehalduse määrus) </t>
  </si>
  <si>
    <t>Seisuga: 18.07.2024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</si>
</sst>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b/>
      <sz val="10"/>
      <name val="Arial"/>
      <family val="2"/>
    </font>
    <font>
      <sz val="10"/>
      <name val="Arial"/>
      <family val="2"/>
    </font>
    <font>
      <sz val="10"/>
      <color theme="1"/>
      <name val="Arial"/>
      <family val="2"/>
      <charset val="186"/>
    </font>
    <font>
      <sz val="10"/>
      <name val="Arial"/>
      <family val="2"/>
      <charset val="186"/>
    </font>
    <font>
      <b/>
      <sz val="10"/>
      <name val="Arial"/>
      <family val="2"/>
      <charset val="186"/>
    </font>
    <font>
      <b/>
      <sz val="10"/>
      <color theme="1"/>
      <name val="Arial"/>
      <family val="2"/>
      <charset val="186"/>
    </font>
    <font>
      <b/>
      <sz val="10"/>
      <color indexed="62"/>
      <name val="Arial"/>
      <family val="2"/>
    </font>
    <font>
      <b/>
      <sz val="9"/>
      <color indexed="62"/>
      <name val="Arial"/>
      <family val="2"/>
    </font>
    <font>
      <b/>
      <sz val="11"/>
      <color theme="1"/>
      <name val="Calibri"/>
      <family val="2"/>
      <charset val="186"/>
      <scheme val="minor"/>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s>
  <cellStyleXfs count="1">
    <xf numFmtId="0" fontId="0" fillId="0" borderId="0"/>
  </cellStyleXfs>
  <cellXfs count="69">
    <xf numFmtId="0" fontId="0" fillId="0" borderId="0" xfId="0"/>
    <xf numFmtId="0" fontId="3" fillId="3" borderId="1" xfId="0" applyFont="1" applyFill="1" applyBorder="1" applyAlignment="1">
      <alignment vertical="top" wrapText="1"/>
    </xf>
    <xf numFmtId="0" fontId="3" fillId="3" borderId="1" xfId="0" applyFont="1" applyFill="1" applyBorder="1" applyAlignment="1">
      <alignment vertical="top"/>
    </xf>
    <xf numFmtId="0" fontId="4" fillId="3" borderId="1" xfId="0" applyFont="1" applyFill="1" applyBorder="1" applyAlignment="1">
      <alignment vertical="top" wrapText="1"/>
    </xf>
    <xf numFmtId="0" fontId="3" fillId="0" borderId="1" xfId="0" applyFont="1" applyBorder="1" applyAlignment="1">
      <alignment vertical="top" wrapText="1"/>
    </xf>
    <xf numFmtId="0" fontId="5" fillId="2" borderId="2" xfId="0" applyFont="1" applyFill="1" applyBorder="1" applyAlignment="1">
      <alignment horizontal="center" vertical="top" wrapText="1"/>
    </xf>
    <xf numFmtId="0" fontId="5" fillId="2" borderId="3" xfId="0" applyFont="1" applyFill="1" applyBorder="1" applyAlignment="1">
      <alignment horizontal="center" vertical="top"/>
    </xf>
    <xf numFmtId="0" fontId="5" fillId="2" borderId="3" xfId="0" applyFont="1" applyFill="1" applyBorder="1" applyAlignment="1">
      <alignment horizontal="justify" vertical="top"/>
    </xf>
    <xf numFmtId="0" fontId="5" fillId="2" borderId="3" xfId="0" applyFont="1" applyFill="1" applyBorder="1" applyAlignment="1">
      <alignment horizontal="center" vertical="top" wrapText="1"/>
    </xf>
    <xf numFmtId="0" fontId="6" fillId="0" borderId="0" xfId="0" applyFont="1" applyAlignment="1">
      <alignment vertical="top" wrapText="1"/>
    </xf>
    <xf numFmtId="0" fontId="7" fillId="0" borderId="6" xfId="0" applyFont="1" applyBorder="1" applyAlignment="1">
      <alignment horizontal="center"/>
    </xf>
    <xf numFmtId="0" fontId="7" fillId="0" borderId="3" xfId="0" applyFont="1" applyBorder="1" applyAlignment="1">
      <alignment horizontal="center"/>
    </xf>
    <xf numFmtId="0" fontId="7" fillId="0" borderId="3" xfId="0" applyFont="1" applyBorder="1" applyAlignment="1">
      <alignment horizontal="center" wrapText="1"/>
    </xf>
    <xf numFmtId="0" fontId="7" fillId="0" borderId="7" xfId="0" applyFont="1" applyBorder="1" applyAlignment="1">
      <alignment horizontal="center"/>
    </xf>
    <xf numFmtId="0" fontId="1" fillId="0" borderId="8" xfId="0" applyFont="1" applyBorder="1"/>
    <xf numFmtId="0" fontId="1" fillId="0" borderId="9" xfId="0" applyFont="1" applyBorder="1"/>
    <xf numFmtId="0" fontId="1" fillId="0" borderId="10" xfId="0" applyFont="1" applyBorder="1"/>
    <xf numFmtId="0" fontId="1" fillId="0" borderId="11" xfId="0" applyFont="1" applyBorder="1"/>
    <xf numFmtId="0" fontId="1" fillId="0" borderId="1" xfId="0" applyFont="1" applyBorder="1"/>
    <xf numFmtId="0" fontId="1" fillId="0" borderId="5" xfId="0" applyFont="1" applyBorder="1"/>
    <xf numFmtId="0" fontId="1" fillId="0" borderId="12" xfId="0" applyFont="1" applyBorder="1"/>
    <xf numFmtId="0" fontId="1" fillId="0" borderId="4" xfId="0" applyFont="1" applyBorder="1"/>
    <xf numFmtId="0" fontId="1" fillId="0" borderId="13" xfId="0" applyFont="1" applyBorder="1"/>
    <xf numFmtId="0" fontId="7" fillId="0" borderId="14" xfId="0" applyFont="1" applyBorder="1"/>
    <xf numFmtId="0" fontId="7" fillId="0" borderId="15" xfId="0" applyFont="1" applyBorder="1"/>
    <xf numFmtId="0" fontId="7" fillId="0" borderId="16" xfId="0" applyFont="1" applyBorder="1"/>
    <xf numFmtId="0" fontId="3" fillId="3" borderId="0" xfId="0" applyFont="1" applyFill="1" applyAlignment="1">
      <alignment vertical="top"/>
    </xf>
    <xf numFmtId="0" fontId="9" fillId="0" borderId="0" xfId="0" applyFont="1"/>
    <xf numFmtId="0" fontId="5" fillId="2" borderId="1" xfId="0" applyFont="1" applyFill="1" applyBorder="1" applyAlignment="1">
      <alignment horizontal="center" vertical="top" wrapText="1"/>
    </xf>
    <xf numFmtId="0" fontId="7" fillId="0" borderId="17" xfId="0" applyFont="1" applyBorder="1" applyAlignment="1">
      <alignment horizontal="center"/>
    </xf>
    <xf numFmtId="0" fontId="8" fillId="0" borderId="20" xfId="0" applyFont="1" applyBorder="1" applyAlignment="1">
      <alignment horizontal="center" wrapText="1"/>
    </xf>
    <xf numFmtId="0" fontId="3" fillId="0" borderId="0" xfId="0" applyFont="1" applyAlignment="1">
      <alignment vertical="top" wrapText="1"/>
    </xf>
    <xf numFmtId="0" fontId="5" fillId="0" borderId="0" xfId="0" applyFont="1" applyAlignment="1">
      <alignment vertical="top" wrapText="1"/>
    </xf>
    <xf numFmtId="0" fontId="7" fillId="0" borderId="6" xfId="0" applyFont="1" applyBorder="1"/>
    <xf numFmtId="0" fontId="7" fillId="0" borderId="3" xfId="0" applyFont="1" applyBorder="1"/>
    <xf numFmtId="0" fontId="7" fillId="0" borderId="3" xfId="0" applyFont="1" applyBorder="1" applyAlignment="1">
      <alignment wrapText="1"/>
    </xf>
    <xf numFmtId="0" fontId="7" fillId="0" borderId="7" xfId="0" applyFont="1" applyBorder="1"/>
    <xf numFmtId="0" fontId="7" fillId="0" borderId="17" xfId="0" applyFont="1" applyBorder="1"/>
    <xf numFmtId="0" fontId="7" fillId="0" borderId="21" xfId="0" applyFont="1" applyBorder="1"/>
    <xf numFmtId="0" fontId="7" fillId="0" borderId="18" xfId="0" applyFont="1" applyBorder="1"/>
    <xf numFmtId="0" fontId="7" fillId="0" borderId="22" xfId="0" applyFont="1" applyBorder="1"/>
    <xf numFmtId="0" fontId="2" fillId="0" borderId="0" xfId="0" applyFont="1"/>
    <xf numFmtId="0" fontId="0" fillId="0" borderId="0" xfId="0" applyAlignment="1">
      <alignment horizontal="center"/>
    </xf>
    <xf numFmtId="0" fontId="1" fillId="3" borderId="0" xfId="0" applyFont="1" applyFill="1"/>
    <xf numFmtId="0" fontId="0" fillId="3" borderId="0" xfId="0" applyFill="1"/>
    <xf numFmtId="0" fontId="9" fillId="0" borderId="19" xfId="0" applyFont="1" applyBorder="1"/>
    <xf numFmtId="0" fontId="4" fillId="3" borderId="1" xfId="0" applyFont="1" applyFill="1" applyBorder="1" applyAlignment="1">
      <alignment horizontal="left" vertical="top"/>
    </xf>
    <xf numFmtId="0" fontId="1" fillId="0" borderId="6" xfId="0" applyFont="1" applyBorder="1"/>
    <xf numFmtId="0" fontId="0" fillId="0" borderId="3" xfId="0" applyBorder="1"/>
    <xf numFmtId="0" fontId="0" fillId="0" borderId="7" xfId="0" applyBorder="1"/>
    <xf numFmtId="0" fontId="0" fillId="0" borderId="23" xfId="0" applyBorder="1" applyAlignment="1">
      <alignment horizontal="center"/>
    </xf>
    <xf numFmtId="0" fontId="5" fillId="2" borderId="1" xfId="0" applyFont="1" applyFill="1" applyBorder="1" applyAlignment="1">
      <alignment horizontal="center" vertical="top"/>
    </xf>
    <xf numFmtId="0" fontId="5" fillId="2" borderId="1" xfId="0" applyFont="1" applyFill="1" applyBorder="1" applyAlignment="1">
      <alignment horizontal="justify" vertical="top"/>
    </xf>
    <xf numFmtId="0" fontId="4" fillId="0" borderId="1" xfId="0" applyFont="1" applyBorder="1" applyAlignment="1">
      <alignment vertical="top" wrapText="1"/>
    </xf>
    <xf numFmtId="0" fontId="7" fillId="0" borderId="0" xfId="0" applyFont="1"/>
    <xf numFmtId="0" fontId="7" fillId="0" borderId="24" xfId="0" applyFont="1" applyBorder="1"/>
    <xf numFmtId="0" fontId="7" fillId="0" borderId="19" xfId="0" applyFont="1" applyBorder="1"/>
    <xf numFmtId="0" fontId="0" fillId="0" borderId="0" xfId="0" applyAlignment="1">
      <alignment vertical="top"/>
    </xf>
    <xf numFmtId="14" fontId="0" fillId="0" borderId="1" xfId="0" applyNumberFormat="1" applyBorder="1" applyAlignment="1">
      <alignment horizontal="left" vertical="top"/>
    </xf>
    <xf numFmtId="0" fontId="3" fillId="0" borderId="1" xfId="0" applyFont="1" applyBorder="1" applyAlignment="1">
      <alignment horizontal="left" vertical="top"/>
    </xf>
    <xf numFmtId="0" fontId="3" fillId="0" borderId="1" xfId="0" applyFont="1" applyBorder="1" applyAlignment="1">
      <alignment vertical="top"/>
    </xf>
    <xf numFmtId="0" fontId="3" fillId="3" borderId="25" xfId="0" applyFont="1" applyFill="1" applyBorder="1" applyAlignment="1">
      <alignment vertical="top"/>
    </xf>
    <xf numFmtId="0" fontId="4" fillId="0" borderId="25" xfId="0" applyFont="1" applyBorder="1" applyAlignment="1">
      <alignment vertical="top" wrapText="1"/>
    </xf>
    <xf numFmtId="0" fontId="4" fillId="3" borderId="26" xfId="0" applyFont="1" applyFill="1" applyBorder="1" applyAlignment="1">
      <alignment vertical="top" wrapText="1"/>
    </xf>
    <xf numFmtId="14" fontId="0" fillId="0" borderId="26" xfId="0" applyNumberFormat="1" applyBorder="1" applyAlignment="1">
      <alignment horizontal="left" vertical="top"/>
    </xf>
    <xf numFmtId="0" fontId="4" fillId="0" borderId="26" xfId="0" applyFont="1" applyBorder="1" applyAlignment="1">
      <alignment vertical="top" wrapText="1"/>
    </xf>
    <xf numFmtId="0" fontId="3" fillId="0" borderId="26" xfId="0" applyFont="1" applyBorder="1" applyAlignment="1">
      <alignment horizontal="left" vertical="top"/>
    </xf>
    <xf numFmtId="0" fontId="6" fillId="0" borderId="0" xfId="0" applyFont="1" applyAlignment="1">
      <alignment horizontal="center" vertical="top" wrapText="1"/>
    </xf>
    <xf numFmtId="0" fontId="3" fillId="0" borderId="0" xfId="0" applyFont="1" applyAlignment="1">
      <alignment horizontal="center" vertical="top" wrapText="1"/>
    </xf>
  </cellXfs>
  <cellStyles count="1">
    <cellStyle name="Normaallaa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6"/>
  <sheetViews>
    <sheetView topLeftCell="A18" zoomScaleNormal="100" workbookViewId="0">
      <selection activeCell="C33" sqref="C32:C33"/>
    </sheetView>
  </sheetViews>
  <sheetFormatPr defaultRowHeight="14.4" x14ac:dyDescent="0.3"/>
  <cols>
    <col min="1" max="1" width="4" style="26" customWidth="1"/>
    <col min="2" max="2" width="11.77734375" customWidth="1"/>
    <col min="3" max="3" width="49.77734375" customWidth="1"/>
    <col min="4" max="4" width="14.77734375" customWidth="1"/>
    <col min="5" max="5" width="11.44140625" customWidth="1"/>
    <col min="6" max="6" width="14.5546875" customWidth="1"/>
    <col min="7" max="7" width="13.44140625" customWidth="1"/>
    <col min="8" max="8" width="22.77734375" customWidth="1"/>
    <col min="255" max="255" width="4" customWidth="1"/>
    <col min="256" max="256" width="9.5546875" bestFit="1" customWidth="1"/>
    <col min="257" max="257" width="29" customWidth="1"/>
    <col min="258" max="258" width="27" bestFit="1" customWidth="1"/>
    <col min="259" max="259" width="14" customWidth="1"/>
    <col min="260" max="260" width="12.21875" customWidth="1"/>
    <col min="261" max="261" width="7.21875" customWidth="1"/>
    <col min="262" max="262" width="39.21875" customWidth="1"/>
    <col min="263" max="263" width="54.77734375" customWidth="1"/>
    <col min="511" max="511" width="4" customWidth="1"/>
    <col min="512" max="512" width="9.5546875" bestFit="1" customWidth="1"/>
    <col min="513" max="513" width="29" customWidth="1"/>
    <col min="514" max="514" width="27" bestFit="1" customWidth="1"/>
    <col min="515" max="515" width="14" customWidth="1"/>
    <col min="516" max="516" width="12.21875" customWidth="1"/>
    <col min="517" max="517" width="7.21875" customWidth="1"/>
    <col min="518" max="518" width="39.21875" customWidth="1"/>
    <col min="519" max="519" width="54.77734375" customWidth="1"/>
    <col min="767" max="767" width="4" customWidth="1"/>
    <col min="768" max="768" width="9.5546875" bestFit="1" customWidth="1"/>
    <col min="769" max="769" width="29" customWidth="1"/>
    <col min="770" max="770" width="27" bestFit="1" customWidth="1"/>
    <col min="771" max="771" width="14" customWidth="1"/>
    <col min="772" max="772" width="12.21875" customWidth="1"/>
    <col min="773" max="773" width="7.21875" customWidth="1"/>
    <col min="774" max="774" width="39.21875" customWidth="1"/>
    <col min="775" max="775" width="54.77734375" customWidth="1"/>
    <col min="1023" max="1023" width="4" customWidth="1"/>
    <col min="1024" max="1024" width="9.5546875" bestFit="1" customWidth="1"/>
    <col min="1025" max="1025" width="29" customWidth="1"/>
    <col min="1026" max="1026" width="27" bestFit="1" customWidth="1"/>
    <col min="1027" max="1027" width="14" customWidth="1"/>
    <col min="1028" max="1028" width="12.21875" customWidth="1"/>
    <col min="1029" max="1029" width="7.21875" customWidth="1"/>
    <col min="1030" max="1030" width="39.21875" customWidth="1"/>
    <col min="1031" max="1031" width="54.77734375" customWidth="1"/>
    <col min="1279" max="1279" width="4" customWidth="1"/>
    <col min="1280" max="1280" width="9.5546875" bestFit="1" customWidth="1"/>
    <col min="1281" max="1281" width="29" customWidth="1"/>
    <col min="1282" max="1282" width="27" bestFit="1" customWidth="1"/>
    <col min="1283" max="1283" width="14" customWidth="1"/>
    <col min="1284" max="1284" width="12.21875" customWidth="1"/>
    <col min="1285" max="1285" width="7.21875" customWidth="1"/>
    <col min="1286" max="1286" width="39.21875" customWidth="1"/>
    <col min="1287" max="1287" width="54.77734375" customWidth="1"/>
    <col min="1535" max="1535" width="4" customWidth="1"/>
    <col min="1536" max="1536" width="9.5546875" bestFit="1" customWidth="1"/>
    <col min="1537" max="1537" width="29" customWidth="1"/>
    <col min="1538" max="1538" width="27" bestFit="1" customWidth="1"/>
    <col min="1539" max="1539" width="14" customWidth="1"/>
    <col min="1540" max="1540" width="12.21875" customWidth="1"/>
    <col min="1541" max="1541" width="7.21875" customWidth="1"/>
    <col min="1542" max="1542" width="39.21875" customWidth="1"/>
    <col min="1543" max="1543" width="54.77734375" customWidth="1"/>
    <col min="1791" max="1791" width="4" customWidth="1"/>
    <col min="1792" max="1792" width="9.5546875" bestFit="1" customWidth="1"/>
    <col min="1793" max="1793" width="29" customWidth="1"/>
    <col min="1794" max="1794" width="27" bestFit="1" customWidth="1"/>
    <col min="1795" max="1795" width="14" customWidth="1"/>
    <col min="1796" max="1796" width="12.21875" customWidth="1"/>
    <col min="1797" max="1797" width="7.21875" customWidth="1"/>
    <col min="1798" max="1798" width="39.21875" customWidth="1"/>
    <col min="1799" max="1799" width="54.77734375" customWidth="1"/>
    <col min="2047" max="2047" width="4" customWidth="1"/>
    <col min="2048" max="2048" width="9.5546875" bestFit="1" customWidth="1"/>
    <col min="2049" max="2049" width="29" customWidth="1"/>
    <col min="2050" max="2050" width="27" bestFit="1" customWidth="1"/>
    <col min="2051" max="2051" width="14" customWidth="1"/>
    <col min="2052" max="2052" width="12.21875" customWidth="1"/>
    <col min="2053" max="2053" width="7.21875" customWidth="1"/>
    <col min="2054" max="2054" width="39.21875" customWidth="1"/>
    <col min="2055" max="2055" width="54.77734375" customWidth="1"/>
    <col min="2303" max="2303" width="4" customWidth="1"/>
    <col min="2304" max="2304" width="9.5546875" bestFit="1" customWidth="1"/>
    <col min="2305" max="2305" width="29" customWidth="1"/>
    <col min="2306" max="2306" width="27" bestFit="1" customWidth="1"/>
    <col min="2307" max="2307" width="14" customWidth="1"/>
    <col min="2308" max="2308" width="12.21875" customWidth="1"/>
    <col min="2309" max="2309" width="7.21875" customWidth="1"/>
    <col min="2310" max="2310" width="39.21875" customWidth="1"/>
    <col min="2311" max="2311" width="54.77734375" customWidth="1"/>
    <col min="2559" max="2559" width="4" customWidth="1"/>
    <col min="2560" max="2560" width="9.5546875" bestFit="1" customWidth="1"/>
    <col min="2561" max="2561" width="29" customWidth="1"/>
    <col min="2562" max="2562" width="27" bestFit="1" customWidth="1"/>
    <col min="2563" max="2563" width="14" customWidth="1"/>
    <col min="2564" max="2564" width="12.21875" customWidth="1"/>
    <col min="2565" max="2565" width="7.21875" customWidth="1"/>
    <col min="2566" max="2566" width="39.21875" customWidth="1"/>
    <col min="2567" max="2567" width="54.77734375" customWidth="1"/>
    <col min="2815" max="2815" width="4" customWidth="1"/>
    <col min="2816" max="2816" width="9.5546875" bestFit="1" customWidth="1"/>
    <col min="2817" max="2817" width="29" customWidth="1"/>
    <col min="2818" max="2818" width="27" bestFit="1" customWidth="1"/>
    <col min="2819" max="2819" width="14" customWidth="1"/>
    <col min="2820" max="2820" width="12.21875" customWidth="1"/>
    <col min="2821" max="2821" width="7.21875" customWidth="1"/>
    <col min="2822" max="2822" width="39.21875" customWidth="1"/>
    <col min="2823" max="2823" width="54.77734375" customWidth="1"/>
    <col min="3071" max="3071" width="4" customWidth="1"/>
    <col min="3072" max="3072" width="9.5546875" bestFit="1" customWidth="1"/>
    <col min="3073" max="3073" width="29" customWidth="1"/>
    <col min="3074" max="3074" width="27" bestFit="1" customWidth="1"/>
    <col min="3075" max="3075" width="14" customWidth="1"/>
    <col min="3076" max="3076" width="12.21875" customWidth="1"/>
    <col min="3077" max="3077" width="7.21875" customWidth="1"/>
    <col min="3078" max="3078" width="39.21875" customWidth="1"/>
    <col min="3079" max="3079" width="54.77734375" customWidth="1"/>
    <col min="3327" max="3327" width="4" customWidth="1"/>
    <col min="3328" max="3328" width="9.5546875" bestFit="1" customWidth="1"/>
    <col min="3329" max="3329" width="29" customWidth="1"/>
    <col min="3330" max="3330" width="27" bestFit="1" customWidth="1"/>
    <col min="3331" max="3331" width="14" customWidth="1"/>
    <col min="3332" max="3332" width="12.21875" customWidth="1"/>
    <col min="3333" max="3333" width="7.21875" customWidth="1"/>
    <col min="3334" max="3334" width="39.21875" customWidth="1"/>
    <col min="3335" max="3335" width="54.77734375" customWidth="1"/>
    <col min="3583" max="3583" width="4" customWidth="1"/>
    <col min="3584" max="3584" width="9.5546875" bestFit="1" customWidth="1"/>
    <col min="3585" max="3585" width="29" customWidth="1"/>
    <col min="3586" max="3586" width="27" bestFit="1" customWidth="1"/>
    <col min="3587" max="3587" width="14" customWidth="1"/>
    <col min="3588" max="3588" width="12.21875" customWidth="1"/>
    <col min="3589" max="3589" width="7.21875" customWidth="1"/>
    <col min="3590" max="3590" width="39.21875" customWidth="1"/>
    <col min="3591" max="3591" width="54.77734375" customWidth="1"/>
    <col min="3839" max="3839" width="4" customWidth="1"/>
    <col min="3840" max="3840" width="9.5546875" bestFit="1" customWidth="1"/>
    <col min="3841" max="3841" width="29" customWidth="1"/>
    <col min="3842" max="3842" width="27" bestFit="1" customWidth="1"/>
    <col min="3843" max="3843" width="14" customWidth="1"/>
    <col min="3844" max="3844" width="12.21875" customWidth="1"/>
    <col min="3845" max="3845" width="7.21875" customWidth="1"/>
    <col min="3846" max="3846" width="39.21875" customWidth="1"/>
    <col min="3847" max="3847" width="54.77734375" customWidth="1"/>
    <col min="4095" max="4095" width="4" customWidth="1"/>
    <col min="4096" max="4096" width="9.5546875" bestFit="1" customWidth="1"/>
    <col min="4097" max="4097" width="29" customWidth="1"/>
    <col min="4098" max="4098" width="27" bestFit="1" customWidth="1"/>
    <col min="4099" max="4099" width="14" customWidth="1"/>
    <col min="4100" max="4100" width="12.21875" customWidth="1"/>
    <col min="4101" max="4101" width="7.21875" customWidth="1"/>
    <col min="4102" max="4102" width="39.21875" customWidth="1"/>
    <col min="4103" max="4103" width="54.77734375" customWidth="1"/>
    <col min="4351" max="4351" width="4" customWidth="1"/>
    <col min="4352" max="4352" width="9.5546875" bestFit="1" customWidth="1"/>
    <col min="4353" max="4353" width="29" customWidth="1"/>
    <col min="4354" max="4354" width="27" bestFit="1" customWidth="1"/>
    <col min="4355" max="4355" width="14" customWidth="1"/>
    <col min="4356" max="4356" width="12.21875" customWidth="1"/>
    <col min="4357" max="4357" width="7.21875" customWidth="1"/>
    <col min="4358" max="4358" width="39.21875" customWidth="1"/>
    <col min="4359" max="4359" width="54.77734375" customWidth="1"/>
    <col min="4607" max="4607" width="4" customWidth="1"/>
    <col min="4608" max="4608" width="9.5546875" bestFit="1" customWidth="1"/>
    <col min="4609" max="4609" width="29" customWidth="1"/>
    <col min="4610" max="4610" width="27" bestFit="1" customWidth="1"/>
    <col min="4611" max="4611" width="14" customWidth="1"/>
    <col min="4612" max="4612" width="12.21875" customWidth="1"/>
    <col min="4613" max="4613" width="7.21875" customWidth="1"/>
    <col min="4614" max="4614" width="39.21875" customWidth="1"/>
    <col min="4615" max="4615" width="54.77734375" customWidth="1"/>
    <col min="4863" max="4863" width="4" customWidth="1"/>
    <col min="4864" max="4864" width="9.5546875" bestFit="1" customWidth="1"/>
    <col min="4865" max="4865" width="29" customWidth="1"/>
    <col min="4866" max="4866" width="27" bestFit="1" customWidth="1"/>
    <col min="4867" max="4867" width="14" customWidth="1"/>
    <col min="4868" max="4868" width="12.21875" customWidth="1"/>
    <col min="4869" max="4869" width="7.21875" customWidth="1"/>
    <col min="4870" max="4870" width="39.21875" customWidth="1"/>
    <col min="4871" max="4871" width="54.77734375" customWidth="1"/>
    <col min="5119" max="5119" width="4" customWidth="1"/>
    <col min="5120" max="5120" width="9.5546875" bestFit="1" customWidth="1"/>
    <col min="5121" max="5121" width="29" customWidth="1"/>
    <col min="5122" max="5122" width="27" bestFit="1" customWidth="1"/>
    <col min="5123" max="5123" width="14" customWidth="1"/>
    <col min="5124" max="5124" width="12.21875" customWidth="1"/>
    <col min="5125" max="5125" width="7.21875" customWidth="1"/>
    <col min="5126" max="5126" width="39.21875" customWidth="1"/>
    <col min="5127" max="5127" width="54.77734375" customWidth="1"/>
    <col min="5375" max="5375" width="4" customWidth="1"/>
    <col min="5376" max="5376" width="9.5546875" bestFit="1" customWidth="1"/>
    <col min="5377" max="5377" width="29" customWidth="1"/>
    <col min="5378" max="5378" width="27" bestFit="1" customWidth="1"/>
    <col min="5379" max="5379" width="14" customWidth="1"/>
    <col min="5380" max="5380" width="12.21875" customWidth="1"/>
    <col min="5381" max="5381" width="7.21875" customWidth="1"/>
    <col min="5382" max="5382" width="39.21875" customWidth="1"/>
    <col min="5383" max="5383" width="54.77734375" customWidth="1"/>
    <col min="5631" max="5631" width="4" customWidth="1"/>
    <col min="5632" max="5632" width="9.5546875" bestFit="1" customWidth="1"/>
    <col min="5633" max="5633" width="29" customWidth="1"/>
    <col min="5634" max="5634" width="27" bestFit="1" customWidth="1"/>
    <col min="5635" max="5635" width="14" customWidth="1"/>
    <col min="5636" max="5636" width="12.21875" customWidth="1"/>
    <col min="5637" max="5637" width="7.21875" customWidth="1"/>
    <col min="5638" max="5638" width="39.21875" customWidth="1"/>
    <col min="5639" max="5639" width="54.77734375" customWidth="1"/>
    <col min="5887" max="5887" width="4" customWidth="1"/>
    <col min="5888" max="5888" width="9.5546875" bestFit="1" customWidth="1"/>
    <col min="5889" max="5889" width="29" customWidth="1"/>
    <col min="5890" max="5890" width="27" bestFit="1" customWidth="1"/>
    <col min="5891" max="5891" width="14" customWidth="1"/>
    <col min="5892" max="5892" width="12.21875" customWidth="1"/>
    <col min="5893" max="5893" width="7.21875" customWidth="1"/>
    <col min="5894" max="5894" width="39.21875" customWidth="1"/>
    <col min="5895" max="5895" width="54.77734375" customWidth="1"/>
    <col min="6143" max="6143" width="4" customWidth="1"/>
    <col min="6144" max="6144" width="9.5546875" bestFit="1" customWidth="1"/>
    <col min="6145" max="6145" width="29" customWidth="1"/>
    <col min="6146" max="6146" width="27" bestFit="1" customWidth="1"/>
    <col min="6147" max="6147" width="14" customWidth="1"/>
    <col min="6148" max="6148" width="12.21875" customWidth="1"/>
    <col min="6149" max="6149" width="7.21875" customWidth="1"/>
    <col min="6150" max="6150" width="39.21875" customWidth="1"/>
    <col min="6151" max="6151" width="54.77734375" customWidth="1"/>
    <col min="6399" max="6399" width="4" customWidth="1"/>
    <col min="6400" max="6400" width="9.5546875" bestFit="1" customWidth="1"/>
    <col min="6401" max="6401" width="29" customWidth="1"/>
    <col min="6402" max="6402" width="27" bestFit="1" customWidth="1"/>
    <col min="6403" max="6403" width="14" customWidth="1"/>
    <col min="6404" max="6404" width="12.21875" customWidth="1"/>
    <col min="6405" max="6405" width="7.21875" customWidth="1"/>
    <col min="6406" max="6406" width="39.21875" customWidth="1"/>
    <col min="6407" max="6407" width="54.77734375" customWidth="1"/>
    <col min="6655" max="6655" width="4" customWidth="1"/>
    <col min="6656" max="6656" width="9.5546875" bestFit="1" customWidth="1"/>
    <col min="6657" max="6657" width="29" customWidth="1"/>
    <col min="6658" max="6658" width="27" bestFit="1" customWidth="1"/>
    <col min="6659" max="6659" width="14" customWidth="1"/>
    <col min="6660" max="6660" width="12.21875" customWidth="1"/>
    <col min="6661" max="6661" width="7.21875" customWidth="1"/>
    <col min="6662" max="6662" width="39.21875" customWidth="1"/>
    <col min="6663" max="6663" width="54.77734375" customWidth="1"/>
    <col min="6911" max="6911" width="4" customWidth="1"/>
    <col min="6912" max="6912" width="9.5546875" bestFit="1" customWidth="1"/>
    <col min="6913" max="6913" width="29" customWidth="1"/>
    <col min="6914" max="6914" width="27" bestFit="1" customWidth="1"/>
    <col min="6915" max="6915" width="14" customWidth="1"/>
    <col min="6916" max="6916" width="12.21875" customWidth="1"/>
    <col min="6917" max="6917" width="7.21875" customWidth="1"/>
    <col min="6918" max="6918" width="39.21875" customWidth="1"/>
    <col min="6919" max="6919" width="54.77734375" customWidth="1"/>
    <col min="7167" max="7167" width="4" customWidth="1"/>
    <col min="7168" max="7168" width="9.5546875" bestFit="1" customWidth="1"/>
    <col min="7169" max="7169" width="29" customWidth="1"/>
    <col min="7170" max="7170" width="27" bestFit="1" customWidth="1"/>
    <col min="7171" max="7171" width="14" customWidth="1"/>
    <col min="7172" max="7172" width="12.21875" customWidth="1"/>
    <col min="7173" max="7173" width="7.21875" customWidth="1"/>
    <col min="7174" max="7174" width="39.21875" customWidth="1"/>
    <col min="7175" max="7175" width="54.77734375" customWidth="1"/>
    <col min="7423" max="7423" width="4" customWidth="1"/>
    <col min="7424" max="7424" width="9.5546875" bestFit="1" customWidth="1"/>
    <col min="7425" max="7425" width="29" customWidth="1"/>
    <col min="7426" max="7426" width="27" bestFit="1" customWidth="1"/>
    <col min="7427" max="7427" width="14" customWidth="1"/>
    <col min="7428" max="7428" width="12.21875" customWidth="1"/>
    <col min="7429" max="7429" width="7.21875" customWidth="1"/>
    <col min="7430" max="7430" width="39.21875" customWidth="1"/>
    <col min="7431" max="7431" width="54.77734375" customWidth="1"/>
    <col min="7679" max="7679" width="4" customWidth="1"/>
    <col min="7680" max="7680" width="9.5546875" bestFit="1" customWidth="1"/>
    <col min="7681" max="7681" width="29" customWidth="1"/>
    <col min="7682" max="7682" width="27" bestFit="1" customWidth="1"/>
    <col min="7683" max="7683" width="14" customWidth="1"/>
    <col min="7684" max="7684" width="12.21875" customWidth="1"/>
    <col min="7685" max="7685" width="7.21875" customWidth="1"/>
    <col min="7686" max="7686" width="39.21875" customWidth="1"/>
    <col min="7687" max="7687" width="54.77734375" customWidth="1"/>
    <col min="7935" max="7935" width="4" customWidth="1"/>
    <col min="7936" max="7936" width="9.5546875" bestFit="1" customWidth="1"/>
    <col min="7937" max="7937" width="29" customWidth="1"/>
    <col min="7938" max="7938" width="27" bestFit="1" customWidth="1"/>
    <col min="7939" max="7939" width="14" customWidth="1"/>
    <col min="7940" max="7940" width="12.21875" customWidth="1"/>
    <col min="7941" max="7941" width="7.21875" customWidth="1"/>
    <col min="7942" max="7942" width="39.21875" customWidth="1"/>
    <col min="7943" max="7943" width="54.77734375" customWidth="1"/>
    <col min="8191" max="8191" width="4" customWidth="1"/>
    <col min="8192" max="8192" width="9.5546875" bestFit="1" customWidth="1"/>
    <col min="8193" max="8193" width="29" customWidth="1"/>
    <col min="8194" max="8194" width="27" bestFit="1" customWidth="1"/>
    <col min="8195" max="8195" width="14" customWidth="1"/>
    <col min="8196" max="8196" width="12.21875" customWidth="1"/>
    <col min="8197" max="8197" width="7.21875" customWidth="1"/>
    <col min="8198" max="8198" width="39.21875" customWidth="1"/>
    <col min="8199" max="8199" width="54.77734375" customWidth="1"/>
    <col min="8447" max="8447" width="4" customWidth="1"/>
    <col min="8448" max="8448" width="9.5546875" bestFit="1" customWidth="1"/>
    <col min="8449" max="8449" width="29" customWidth="1"/>
    <col min="8450" max="8450" width="27" bestFit="1" customWidth="1"/>
    <col min="8451" max="8451" width="14" customWidth="1"/>
    <col min="8452" max="8452" width="12.21875" customWidth="1"/>
    <col min="8453" max="8453" width="7.21875" customWidth="1"/>
    <col min="8454" max="8454" width="39.21875" customWidth="1"/>
    <col min="8455" max="8455" width="54.77734375" customWidth="1"/>
    <col min="8703" max="8703" width="4" customWidth="1"/>
    <col min="8704" max="8704" width="9.5546875" bestFit="1" customWidth="1"/>
    <col min="8705" max="8705" width="29" customWidth="1"/>
    <col min="8706" max="8706" width="27" bestFit="1" customWidth="1"/>
    <col min="8707" max="8707" width="14" customWidth="1"/>
    <col min="8708" max="8708" width="12.21875" customWidth="1"/>
    <col min="8709" max="8709" width="7.21875" customWidth="1"/>
    <col min="8710" max="8710" width="39.21875" customWidth="1"/>
    <col min="8711" max="8711" width="54.77734375" customWidth="1"/>
    <col min="8959" max="8959" width="4" customWidth="1"/>
    <col min="8960" max="8960" width="9.5546875" bestFit="1" customWidth="1"/>
    <col min="8961" max="8961" width="29" customWidth="1"/>
    <col min="8962" max="8962" width="27" bestFit="1" customWidth="1"/>
    <col min="8963" max="8963" width="14" customWidth="1"/>
    <col min="8964" max="8964" width="12.21875" customWidth="1"/>
    <col min="8965" max="8965" width="7.21875" customWidth="1"/>
    <col min="8966" max="8966" width="39.21875" customWidth="1"/>
    <col min="8967" max="8967" width="54.77734375" customWidth="1"/>
    <col min="9215" max="9215" width="4" customWidth="1"/>
    <col min="9216" max="9216" width="9.5546875" bestFit="1" customWidth="1"/>
    <col min="9217" max="9217" width="29" customWidth="1"/>
    <col min="9218" max="9218" width="27" bestFit="1" customWidth="1"/>
    <col min="9219" max="9219" width="14" customWidth="1"/>
    <col min="9220" max="9220" width="12.21875" customWidth="1"/>
    <col min="9221" max="9221" width="7.21875" customWidth="1"/>
    <col min="9222" max="9222" width="39.21875" customWidth="1"/>
    <col min="9223" max="9223" width="54.77734375" customWidth="1"/>
    <col min="9471" max="9471" width="4" customWidth="1"/>
    <col min="9472" max="9472" width="9.5546875" bestFit="1" customWidth="1"/>
    <col min="9473" max="9473" width="29" customWidth="1"/>
    <col min="9474" max="9474" width="27" bestFit="1" customWidth="1"/>
    <col min="9475" max="9475" width="14" customWidth="1"/>
    <col min="9476" max="9476" width="12.21875" customWidth="1"/>
    <col min="9477" max="9477" width="7.21875" customWidth="1"/>
    <col min="9478" max="9478" width="39.21875" customWidth="1"/>
    <col min="9479" max="9479" width="54.77734375" customWidth="1"/>
    <col min="9727" max="9727" width="4" customWidth="1"/>
    <col min="9728" max="9728" width="9.5546875" bestFit="1" customWidth="1"/>
    <col min="9729" max="9729" width="29" customWidth="1"/>
    <col min="9730" max="9730" width="27" bestFit="1" customWidth="1"/>
    <col min="9731" max="9731" width="14" customWidth="1"/>
    <col min="9732" max="9732" width="12.21875" customWidth="1"/>
    <col min="9733" max="9733" width="7.21875" customWidth="1"/>
    <col min="9734" max="9734" width="39.21875" customWidth="1"/>
    <col min="9735" max="9735" width="54.77734375" customWidth="1"/>
    <col min="9983" max="9983" width="4" customWidth="1"/>
    <col min="9984" max="9984" width="9.5546875" bestFit="1" customWidth="1"/>
    <col min="9985" max="9985" width="29" customWidth="1"/>
    <col min="9986" max="9986" width="27" bestFit="1" customWidth="1"/>
    <col min="9987" max="9987" width="14" customWidth="1"/>
    <col min="9988" max="9988" width="12.21875" customWidth="1"/>
    <col min="9989" max="9989" width="7.21875" customWidth="1"/>
    <col min="9990" max="9990" width="39.21875" customWidth="1"/>
    <col min="9991" max="9991" width="54.77734375" customWidth="1"/>
    <col min="10239" max="10239" width="4" customWidth="1"/>
    <col min="10240" max="10240" width="9.5546875" bestFit="1" customWidth="1"/>
    <col min="10241" max="10241" width="29" customWidth="1"/>
    <col min="10242" max="10242" width="27" bestFit="1" customWidth="1"/>
    <col min="10243" max="10243" width="14" customWidth="1"/>
    <col min="10244" max="10244" width="12.21875" customWidth="1"/>
    <col min="10245" max="10245" width="7.21875" customWidth="1"/>
    <col min="10246" max="10246" width="39.21875" customWidth="1"/>
    <col min="10247" max="10247" width="54.77734375" customWidth="1"/>
    <col min="10495" max="10495" width="4" customWidth="1"/>
    <col min="10496" max="10496" width="9.5546875" bestFit="1" customWidth="1"/>
    <col min="10497" max="10497" width="29" customWidth="1"/>
    <col min="10498" max="10498" width="27" bestFit="1" customWidth="1"/>
    <col min="10499" max="10499" width="14" customWidth="1"/>
    <col min="10500" max="10500" width="12.21875" customWidth="1"/>
    <col min="10501" max="10501" width="7.21875" customWidth="1"/>
    <col min="10502" max="10502" width="39.21875" customWidth="1"/>
    <col min="10503" max="10503" width="54.77734375" customWidth="1"/>
    <col min="10751" max="10751" width="4" customWidth="1"/>
    <col min="10752" max="10752" width="9.5546875" bestFit="1" customWidth="1"/>
    <col min="10753" max="10753" width="29" customWidth="1"/>
    <col min="10754" max="10754" width="27" bestFit="1" customWidth="1"/>
    <col min="10755" max="10755" width="14" customWidth="1"/>
    <col min="10756" max="10756" width="12.21875" customWidth="1"/>
    <col min="10757" max="10757" width="7.21875" customWidth="1"/>
    <col min="10758" max="10758" width="39.21875" customWidth="1"/>
    <col min="10759" max="10759" width="54.77734375" customWidth="1"/>
    <col min="11007" max="11007" width="4" customWidth="1"/>
    <col min="11008" max="11008" width="9.5546875" bestFit="1" customWidth="1"/>
    <col min="11009" max="11009" width="29" customWidth="1"/>
    <col min="11010" max="11010" width="27" bestFit="1" customWidth="1"/>
    <col min="11011" max="11011" width="14" customWidth="1"/>
    <col min="11012" max="11012" width="12.21875" customWidth="1"/>
    <col min="11013" max="11013" width="7.21875" customWidth="1"/>
    <col min="11014" max="11014" width="39.21875" customWidth="1"/>
    <col min="11015" max="11015" width="54.77734375" customWidth="1"/>
    <col min="11263" max="11263" width="4" customWidth="1"/>
    <col min="11264" max="11264" width="9.5546875" bestFit="1" customWidth="1"/>
    <col min="11265" max="11265" width="29" customWidth="1"/>
    <col min="11266" max="11266" width="27" bestFit="1" customWidth="1"/>
    <col min="11267" max="11267" width="14" customWidth="1"/>
    <col min="11268" max="11268" width="12.21875" customWidth="1"/>
    <col min="11269" max="11269" width="7.21875" customWidth="1"/>
    <col min="11270" max="11270" width="39.21875" customWidth="1"/>
    <col min="11271" max="11271" width="54.77734375" customWidth="1"/>
    <col min="11519" max="11519" width="4" customWidth="1"/>
    <col min="11520" max="11520" width="9.5546875" bestFit="1" customWidth="1"/>
    <col min="11521" max="11521" width="29" customWidth="1"/>
    <col min="11522" max="11522" width="27" bestFit="1" customWidth="1"/>
    <col min="11523" max="11523" width="14" customWidth="1"/>
    <col min="11524" max="11524" width="12.21875" customWidth="1"/>
    <col min="11525" max="11525" width="7.21875" customWidth="1"/>
    <col min="11526" max="11526" width="39.21875" customWidth="1"/>
    <col min="11527" max="11527" width="54.77734375" customWidth="1"/>
    <col min="11775" max="11775" width="4" customWidth="1"/>
    <col min="11776" max="11776" width="9.5546875" bestFit="1" customWidth="1"/>
    <col min="11777" max="11777" width="29" customWidth="1"/>
    <col min="11778" max="11778" width="27" bestFit="1" customWidth="1"/>
    <col min="11779" max="11779" width="14" customWidth="1"/>
    <col min="11780" max="11780" width="12.21875" customWidth="1"/>
    <col min="11781" max="11781" width="7.21875" customWidth="1"/>
    <col min="11782" max="11782" width="39.21875" customWidth="1"/>
    <col min="11783" max="11783" width="54.77734375" customWidth="1"/>
    <col min="12031" max="12031" width="4" customWidth="1"/>
    <col min="12032" max="12032" width="9.5546875" bestFit="1" customWidth="1"/>
    <col min="12033" max="12033" width="29" customWidth="1"/>
    <col min="12034" max="12034" width="27" bestFit="1" customWidth="1"/>
    <col min="12035" max="12035" width="14" customWidth="1"/>
    <col min="12036" max="12036" width="12.21875" customWidth="1"/>
    <col min="12037" max="12037" width="7.21875" customWidth="1"/>
    <col min="12038" max="12038" width="39.21875" customWidth="1"/>
    <col min="12039" max="12039" width="54.77734375" customWidth="1"/>
    <col min="12287" max="12287" width="4" customWidth="1"/>
    <col min="12288" max="12288" width="9.5546875" bestFit="1" customWidth="1"/>
    <col min="12289" max="12289" width="29" customWidth="1"/>
    <col min="12290" max="12290" width="27" bestFit="1" customWidth="1"/>
    <col min="12291" max="12291" width="14" customWidth="1"/>
    <col min="12292" max="12292" width="12.21875" customWidth="1"/>
    <col min="12293" max="12293" width="7.21875" customWidth="1"/>
    <col min="12294" max="12294" width="39.21875" customWidth="1"/>
    <col min="12295" max="12295" width="54.77734375" customWidth="1"/>
    <col min="12543" max="12543" width="4" customWidth="1"/>
    <col min="12544" max="12544" width="9.5546875" bestFit="1" customWidth="1"/>
    <col min="12545" max="12545" width="29" customWidth="1"/>
    <col min="12546" max="12546" width="27" bestFit="1" customWidth="1"/>
    <col min="12547" max="12547" width="14" customWidth="1"/>
    <col min="12548" max="12548" width="12.21875" customWidth="1"/>
    <col min="12549" max="12549" width="7.21875" customWidth="1"/>
    <col min="12550" max="12550" width="39.21875" customWidth="1"/>
    <col min="12551" max="12551" width="54.77734375" customWidth="1"/>
    <col min="12799" max="12799" width="4" customWidth="1"/>
    <col min="12800" max="12800" width="9.5546875" bestFit="1" customWidth="1"/>
    <col min="12801" max="12801" width="29" customWidth="1"/>
    <col min="12802" max="12802" width="27" bestFit="1" customWidth="1"/>
    <col min="12803" max="12803" width="14" customWidth="1"/>
    <col min="12804" max="12804" width="12.21875" customWidth="1"/>
    <col min="12805" max="12805" width="7.21875" customWidth="1"/>
    <col min="12806" max="12806" width="39.21875" customWidth="1"/>
    <col min="12807" max="12807" width="54.77734375" customWidth="1"/>
    <col min="13055" max="13055" width="4" customWidth="1"/>
    <col min="13056" max="13056" width="9.5546875" bestFit="1" customWidth="1"/>
    <col min="13057" max="13057" width="29" customWidth="1"/>
    <col min="13058" max="13058" width="27" bestFit="1" customWidth="1"/>
    <col min="13059" max="13059" width="14" customWidth="1"/>
    <col min="13060" max="13060" width="12.21875" customWidth="1"/>
    <col min="13061" max="13061" width="7.21875" customWidth="1"/>
    <col min="13062" max="13062" width="39.21875" customWidth="1"/>
    <col min="13063" max="13063" width="54.77734375" customWidth="1"/>
    <col min="13311" max="13311" width="4" customWidth="1"/>
    <col min="13312" max="13312" width="9.5546875" bestFit="1" customWidth="1"/>
    <col min="13313" max="13313" width="29" customWidth="1"/>
    <col min="13314" max="13314" width="27" bestFit="1" customWidth="1"/>
    <col min="13315" max="13315" width="14" customWidth="1"/>
    <col min="13316" max="13316" width="12.21875" customWidth="1"/>
    <col min="13317" max="13317" width="7.21875" customWidth="1"/>
    <col min="13318" max="13318" width="39.21875" customWidth="1"/>
    <col min="13319" max="13319" width="54.77734375" customWidth="1"/>
    <col min="13567" max="13567" width="4" customWidth="1"/>
    <col min="13568" max="13568" width="9.5546875" bestFit="1" customWidth="1"/>
    <col min="13569" max="13569" width="29" customWidth="1"/>
    <col min="13570" max="13570" width="27" bestFit="1" customWidth="1"/>
    <col min="13571" max="13571" width="14" customWidth="1"/>
    <col min="13572" max="13572" width="12.21875" customWidth="1"/>
    <col min="13573" max="13573" width="7.21875" customWidth="1"/>
    <col min="13574" max="13574" width="39.21875" customWidth="1"/>
    <col min="13575" max="13575" width="54.77734375" customWidth="1"/>
    <col min="13823" max="13823" width="4" customWidth="1"/>
    <col min="13824" max="13824" width="9.5546875" bestFit="1" customWidth="1"/>
    <col min="13825" max="13825" width="29" customWidth="1"/>
    <col min="13826" max="13826" width="27" bestFit="1" customWidth="1"/>
    <col min="13827" max="13827" width="14" customWidth="1"/>
    <col min="13828" max="13828" width="12.21875" customWidth="1"/>
    <col min="13829" max="13829" width="7.21875" customWidth="1"/>
    <col min="13830" max="13830" width="39.21875" customWidth="1"/>
    <col min="13831" max="13831" width="54.77734375" customWidth="1"/>
    <col min="14079" max="14079" width="4" customWidth="1"/>
    <col min="14080" max="14080" width="9.5546875" bestFit="1" customWidth="1"/>
    <col min="14081" max="14081" width="29" customWidth="1"/>
    <col min="14082" max="14082" width="27" bestFit="1" customWidth="1"/>
    <col min="14083" max="14083" width="14" customWidth="1"/>
    <col min="14084" max="14084" width="12.21875" customWidth="1"/>
    <col min="14085" max="14085" width="7.21875" customWidth="1"/>
    <col min="14086" max="14086" width="39.21875" customWidth="1"/>
    <col min="14087" max="14087" width="54.77734375" customWidth="1"/>
    <col min="14335" max="14335" width="4" customWidth="1"/>
    <col min="14336" max="14336" width="9.5546875" bestFit="1" customWidth="1"/>
    <col min="14337" max="14337" width="29" customWidth="1"/>
    <col min="14338" max="14338" width="27" bestFit="1" customWidth="1"/>
    <col min="14339" max="14339" width="14" customWidth="1"/>
    <col min="14340" max="14340" width="12.21875" customWidth="1"/>
    <col min="14341" max="14341" width="7.21875" customWidth="1"/>
    <col min="14342" max="14342" width="39.21875" customWidth="1"/>
    <col min="14343" max="14343" width="54.77734375" customWidth="1"/>
    <col min="14591" max="14591" width="4" customWidth="1"/>
    <col min="14592" max="14592" width="9.5546875" bestFit="1" customWidth="1"/>
    <col min="14593" max="14593" width="29" customWidth="1"/>
    <col min="14594" max="14594" width="27" bestFit="1" customWidth="1"/>
    <col min="14595" max="14595" width="14" customWidth="1"/>
    <col min="14596" max="14596" width="12.21875" customWidth="1"/>
    <col min="14597" max="14597" width="7.21875" customWidth="1"/>
    <col min="14598" max="14598" width="39.21875" customWidth="1"/>
    <col min="14599" max="14599" width="54.77734375" customWidth="1"/>
    <col min="14847" max="14847" width="4" customWidth="1"/>
    <col min="14848" max="14848" width="9.5546875" bestFit="1" customWidth="1"/>
    <col min="14849" max="14849" width="29" customWidth="1"/>
    <col min="14850" max="14850" width="27" bestFit="1" customWidth="1"/>
    <col min="14851" max="14851" width="14" customWidth="1"/>
    <col min="14852" max="14852" width="12.21875" customWidth="1"/>
    <col min="14853" max="14853" width="7.21875" customWidth="1"/>
    <col min="14854" max="14854" width="39.21875" customWidth="1"/>
    <col min="14855" max="14855" width="54.77734375" customWidth="1"/>
    <col min="15103" max="15103" width="4" customWidth="1"/>
    <col min="15104" max="15104" width="9.5546875" bestFit="1" customWidth="1"/>
    <col min="15105" max="15105" width="29" customWidth="1"/>
    <col min="15106" max="15106" width="27" bestFit="1" customWidth="1"/>
    <col min="15107" max="15107" width="14" customWidth="1"/>
    <col min="15108" max="15108" width="12.21875" customWidth="1"/>
    <col min="15109" max="15109" width="7.21875" customWidth="1"/>
    <col min="15110" max="15110" width="39.21875" customWidth="1"/>
    <col min="15111" max="15111" width="54.77734375" customWidth="1"/>
    <col min="15359" max="15359" width="4" customWidth="1"/>
    <col min="15360" max="15360" width="9.5546875" bestFit="1" customWidth="1"/>
    <col min="15361" max="15361" width="29" customWidth="1"/>
    <col min="15362" max="15362" width="27" bestFit="1" customWidth="1"/>
    <col min="15363" max="15363" width="14" customWidth="1"/>
    <col min="15364" max="15364" width="12.21875" customWidth="1"/>
    <col min="15365" max="15365" width="7.21875" customWidth="1"/>
    <col min="15366" max="15366" width="39.21875" customWidth="1"/>
    <col min="15367" max="15367" width="54.77734375" customWidth="1"/>
    <col min="15615" max="15615" width="4" customWidth="1"/>
    <col min="15616" max="15616" width="9.5546875" bestFit="1" customWidth="1"/>
    <col min="15617" max="15617" width="29" customWidth="1"/>
    <col min="15618" max="15618" width="27" bestFit="1" customWidth="1"/>
    <col min="15619" max="15619" width="14" customWidth="1"/>
    <col min="15620" max="15620" width="12.21875" customWidth="1"/>
    <col min="15621" max="15621" width="7.21875" customWidth="1"/>
    <col min="15622" max="15622" width="39.21875" customWidth="1"/>
    <col min="15623" max="15623" width="54.77734375" customWidth="1"/>
    <col min="15871" max="15871" width="4" customWidth="1"/>
    <col min="15872" max="15872" width="9.5546875" bestFit="1" customWidth="1"/>
    <col min="15873" max="15873" width="29" customWidth="1"/>
    <col min="15874" max="15874" width="27" bestFit="1" customWidth="1"/>
    <col min="15875" max="15875" width="14" customWidth="1"/>
    <col min="15876" max="15876" width="12.21875" customWidth="1"/>
    <col min="15877" max="15877" width="7.21875" customWidth="1"/>
    <col min="15878" max="15878" width="39.21875" customWidth="1"/>
    <col min="15879" max="15879" width="54.77734375" customWidth="1"/>
    <col min="16127" max="16127" width="4" customWidth="1"/>
    <col min="16128" max="16128" width="9.5546875" bestFit="1" customWidth="1"/>
    <col min="16129" max="16129" width="29" customWidth="1"/>
    <col min="16130" max="16130" width="27" bestFit="1" customWidth="1"/>
    <col min="16131" max="16131" width="14" customWidth="1"/>
    <col min="16132" max="16132" width="12.21875" customWidth="1"/>
    <col min="16133" max="16133" width="7.21875" customWidth="1"/>
    <col min="16134" max="16134" width="39.21875" customWidth="1"/>
    <col min="16135" max="16135" width="54.77734375" customWidth="1"/>
  </cols>
  <sheetData>
    <row r="1" spans="1:8" ht="39.6" x14ac:dyDescent="0.3">
      <c r="H1" s="9" t="s">
        <v>11</v>
      </c>
    </row>
    <row r="2" spans="1:8" x14ac:dyDescent="0.3">
      <c r="B2" s="27" t="s">
        <v>27</v>
      </c>
    </row>
    <row r="3" spans="1:8" ht="86.1" customHeight="1" x14ac:dyDescent="0.3">
      <c r="A3" s="28" t="s">
        <v>0</v>
      </c>
      <c r="B3" s="28" t="s">
        <v>8</v>
      </c>
      <c r="C3" s="51" t="s">
        <v>9</v>
      </c>
      <c r="D3" s="52" t="s">
        <v>1</v>
      </c>
      <c r="E3" s="28" t="s">
        <v>2</v>
      </c>
      <c r="F3" s="28" t="s">
        <v>31</v>
      </c>
      <c r="G3" s="28" t="s">
        <v>10</v>
      </c>
      <c r="H3" s="28" t="s">
        <v>3</v>
      </c>
    </row>
    <row r="4" spans="1:8" ht="145.19999999999999" x14ac:dyDescent="0.3">
      <c r="A4" s="2">
        <v>1</v>
      </c>
      <c r="B4" s="53" t="s">
        <v>66</v>
      </c>
      <c r="C4" s="3" t="s">
        <v>67</v>
      </c>
      <c r="D4" s="58">
        <v>44231</v>
      </c>
      <c r="E4" s="53" t="s">
        <v>4</v>
      </c>
      <c r="F4" s="53" t="s">
        <v>124</v>
      </c>
      <c r="G4" s="53" t="s">
        <v>19</v>
      </c>
      <c r="H4" s="59" t="s">
        <v>58</v>
      </c>
    </row>
    <row r="5" spans="1:8" ht="52.8" x14ac:dyDescent="0.3">
      <c r="A5" s="2">
        <v>2</v>
      </c>
      <c r="B5" s="53" t="s">
        <v>89</v>
      </c>
      <c r="C5" s="3" t="s">
        <v>90</v>
      </c>
      <c r="D5" s="58">
        <v>44920</v>
      </c>
      <c r="E5" s="53" t="s">
        <v>4</v>
      </c>
      <c r="F5" s="53" t="s">
        <v>114</v>
      </c>
      <c r="G5" s="53" t="s">
        <v>19</v>
      </c>
      <c r="H5" s="59" t="s">
        <v>76</v>
      </c>
    </row>
    <row r="6" spans="1:8" ht="52.8" x14ac:dyDescent="0.3">
      <c r="A6" s="2">
        <v>3</v>
      </c>
      <c r="B6" s="53" t="s">
        <v>130</v>
      </c>
      <c r="C6" s="3" t="s">
        <v>131</v>
      </c>
      <c r="D6" s="58">
        <v>45130</v>
      </c>
      <c r="E6" s="53" t="s">
        <v>4</v>
      </c>
      <c r="F6" s="53" t="s">
        <v>127</v>
      </c>
      <c r="G6" s="53" t="s">
        <v>23</v>
      </c>
      <c r="H6" s="59" t="s">
        <v>58</v>
      </c>
    </row>
    <row r="7" spans="1:8" ht="66" x14ac:dyDescent="0.3">
      <c r="A7" s="2">
        <v>4</v>
      </c>
      <c r="B7" s="53" t="s">
        <v>149</v>
      </c>
      <c r="C7" s="3" t="s">
        <v>150</v>
      </c>
      <c r="D7" s="58">
        <v>45291</v>
      </c>
      <c r="E7" s="53" t="s">
        <v>4</v>
      </c>
      <c r="F7" s="53" t="s">
        <v>140</v>
      </c>
      <c r="G7" s="53" t="s">
        <v>118</v>
      </c>
      <c r="H7" s="59" t="s">
        <v>58</v>
      </c>
    </row>
    <row r="8" spans="1:8" ht="92.4" x14ac:dyDescent="0.3">
      <c r="A8" s="2">
        <v>5</v>
      </c>
      <c r="B8" s="53" t="s">
        <v>151</v>
      </c>
      <c r="C8" s="3" t="s">
        <v>152</v>
      </c>
      <c r="D8" s="58">
        <v>45291</v>
      </c>
      <c r="E8" s="53" t="s">
        <v>4</v>
      </c>
      <c r="F8" s="53" t="s">
        <v>140</v>
      </c>
      <c r="G8" s="53" t="s">
        <v>118</v>
      </c>
      <c r="H8" s="59" t="s">
        <v>58</v>
      </c>
    </row>
    <row r="9" spans="1:8" ht="15" thickBot="1" x14ac:dyDescent="0.35">
      <c r="A9" s="61"/>
      <c r="B9" s="62"/>
      <c r="C9" s="63"/>
      <c r="D9" s="64"/>
      <c r="E9" s="65"/>
      <c r="F9" s="65"/>
      <c r="G9" s="65"/>
      <c r="H9" s="66"/>
    </row>
    <row r="10" spans="1:8" ht="79.8" thickBot="1" x14ac:dyDescent="0.35">
      <c r="A10" s="5" t="s">
        <v>0</v>
      </c>
      <c r="B10" s="5" t="s">
        <v>8</v>
      </c>
      <c r="C10" s="6" t="s">
        <v>9</v>
      </c>
      <c r="D10" s="7" t="s">
        <v>1</v>
      </c>
      <c r="E10" s="8" t="s">
        <v>2</v>
      </c>
      <c r="F10" s="8" t="s">
        <v>28</v>
      </c>
      <c r="G10" s="8" t="s">
        <v>10</v>
      </c>
      <c r="H10" s="8" t="s">
        <v>3</v>
      </c>
    </row>
    <row r="11" spans="1:8" ht="39.6" x14ac:dyDescent="0.3">
      <c r="A11" s="2">
        <v>1</v>
      </c>
      <c r="B11" s="53" t="s">
        <v>48</v>
      </c>
      <c r="C11" s="3" t="s">
        <v>49</v>
      </c>
      <c r="D11" s="58">
        <v>43669</v>
      </c>
      <c r="E11" s="53" t="s">
        <v>4</v>
      </c>
      <c r="F11" s="53" t="s">
        <v>50</v>
      </c>
      <c r="G11" s="53" t="s">
        <v>6</v>
      </c>
      <c r="H11" s="60" t="s">
        <v>7</v>
      </c>
    </row>
    <row r="12" spans="1:8" ht="105.6" x14ac:dyDescent="0.3">
      <c r="A12" s="2">
        <v>2</v>
      </c>
      <c r="B12" s="53" t="s">
        <v>52</v>
      </c>
      <c r="C12" s="3" t="s">
        <v>53</v>
      </c>
      <c r="D12" s="58">
        <v>43784</v>
      </c>
      <c r="E12" s="53" t="s">
        <v>4</v>
      </c>
      <c r="F12" s="53" t="s">
        <v>51</v>
      </c>
      <c r="G12" s="53" t="s">
        <v>5</v>
      </c>
      <c r="H12" s="60" t="s">
        <v>7</v>
      </c>
    </row>
    <row r="13" spans="1:8" ht="92.4" x14ac:dyDescent="0.3">
      <c r="A13" s="2">
        <v>3</v>
      </c>
      <c r="B13" s="53" t="s">
        <v>56</v>
      </c>
      <c r="C13" s="3" t="s">
        <v>57</v>
      </c>
      <c r="D13" s="58">
        <v>43877</v>
      </c>
      <c r="E13" s="53" t="s">
        <v>4</v>
      </c>
      <c r="F13" s="53" t="s">
        <v>61</v>
      </c>
      <c r="G13" s="53" t="s">
        <v>5</v>
      </c>
      <c r="H13" s="60" t="s">
        <v>7</v>
      </c>
    </row>
    <row r="14" spans="1:8" ht="52.8" x14ac:dyDescent="0.3">
      <c r="A14" s="2">
        <v>4</v>
      </c>
      <c r="B14" s="53" t="s">
        <v>64</v>
      </c>
      <c r="C14" s="3" t="s">
        <v>65</v>
      </c>
      <c r="D14" s="58">
        <v>44196</v>
      </c>
      <c r="E14" s="53" t="s">
        <v>4</v>
      </c>
      <c r="F14" s="53" t="s">
        <v>132</v>
      </c>
      <c r="G14" s="53" t="s">
        <v>118</v>
      </c>
      <c r="H14" s="59" t="s">
        <v>80</v>
      </c>
    </row>
    <row r="15" spans="1:8" ht="52.8" x14ac:dyDescent="0.3">
      <c r="A15" s="2">
        <v>5</v>
      </c>
      <c r="B15" s="53" t="s">
        <v>72</v>
      </c>
      <c r="C15" s="3" t="s">
        <v>73</v>
      </c>
      <c r="D15" s="58">
        <v>44377</v>
      </c>
      <c r="E15" s="53" t="s">
        <v>4</v>
      </c>
      <c r="F15" s="53" t="s">
        <v>106</v>
      </c>
      <c r="G15" s="53" t="s">
        <v>118</v>
      </c>
      <c r="H15" s="59" t="s">
        <v>7</v>
      </c>
    </row>
    <row r="16" spans="1:8" ht="145.19999999999999" x14ac:dyDescent="0.3">
      <c r="A16" s="2">
        <v>6</v>
      </c>
      <c r="B16" s="53" t="s">
        <v>77</v>
      </c>
      <c r="C16" s="3" t="s">
        <v>78</v>
      </c>
      <c r="D16" s="58">
        <v>44547</v>
      </c>
      <c r="E16" s="53" t="s">
        <v>4</v>
      </c>
      <c r="F16" s="53" t="s">
        <v>102</v>
      </c>
      <c r="G16" s="53" t="s">
        <v>19</v>
      </c>
      <c r="H16" s="59" t="s">
        <v>80</v>
      </c>
    </row>
    <row r="17" spans="1:8" ht="39.6" x14ac:dyDescent="0.3">
      <c r="A17" s="2">
        <v>7</v>
      </c>
      <c r="B17" s="53" t="s">
        <v>103</v>
      </c>
      <c r="C17" s="3" t="s">
        <v>104</v>
      </c>
      <c r="D17" s="58">
        <v>44740</v>
      </c>
      <c r="E17" s="53" t="s">
        <v>4</v>
      </c>
      <c r="F17" s="53" t="s">
        <v>105</v>
      </c>
      <c r="G17" s="53" t="s">
        <v>138</v>
      </c>
      <c r="H17" s="59" t="s">
        <v>80</v>
      </c>
    </row>
    <row r="18" spans="1:8" ht="52.8" x14ac:dyDescent="0.3">
      <c r="A18" s="2">
        <v>8</v>
      </c>
      <c r="B18" s="53" t="s">
        <v>111</v>
      </c>
      <c r="C18" s="3" t="s">
        <v>112</v>
      </c>
      <c r="D18" s="58">
        <v>43627</v>
      </c>
      <c r="E18" s="53" t="s">
        <v>4</v>
      </c>
      <c r="F18" s="53" t="s">
        <v>113</v>
      </c>
      <c r="G18" s="53" t="s">
        <v>19</v>
      </c>
      <c r="H18" s="59" t="s">
        <v>80</v>
      </c>
    </row>
    <row r="19" spans="1:8" ht="52.8" x14ac:dyDescent="0.3">
      <c r="A19" s="2">
        <v>9</v>
      </c>
      <c r="B19" s="53" t="s">
        <v>119</v>
      </c>
      <c r="C19" s="3" t="s">
        <v>120</v>
      </c>
      <c r="D19" s="58">
        <v>45099</v>
      </c>
      <c r="E19" s="53" t="s">
        <v>4</v>
      </c>
      <c r="F19" s="53" t="s">
        <v>121</v>
      </c>
      <c r="G19" s="53" t="s">
        <v>6</v>
      </c>
      <c r="H19" s="59" t="s">
        <v>80</v>
      </c>
    </row>
    <row r="20" spans="1:8" ht="52.8" x14ac:dyDescent="0.3">
      <c r="A20" s="2">
        <v>10</v>
      </c>
      <c r="B20" s="53" t="s">
        <v>128</v>
      </c>
      <c r="C20" s="3" t="s">
        <v>129</v>
      </c>
      <c r="D20" s="58">
        <v>45144</v>
      </c>
      <c r="E20" s="53" t="s">
        <v>4</v>
      </c>
      <c r="F20" s="53" t="s">
        <v>127</v>
      </c>
      <c r="G20" s="53" t="s">
        <v>118</v>
      </c>
      <c r="H20" s="59" t="s">
        <v>80</v>
      </c>
    </row>
    <row r="21" spans="1:8" ht="52.8" x14ac:dyDescent="0.3">
      <c r="A21" s="2">
        <v>11</v>
      </c>
      <c r="B21" s="53" t="s">
        <v>125</v>
      </c>
      <c r="C21" s="3" t="s">
        <v>126</v>
      </c>
      <c r="D21" s="58">
        <v>45148</v>
      </c>
      <c r="E21" s="53" t="s">
        <v>4</v>
      </c>
      <c r="F21" s="53" t="s">
        <v>157</v>
      </c>
      <c r="G21" s="53" t="s">
        <v>118</v>
      </c>
      <c r="H21" s="59" t="s">
        <v>80</v>
      </c>
    </row>
    <row r="22" spans="1:8" ht="39.6" x14ac:dyDescent="0.3">
      <c r="A22" s="2">
        <v>12</v>
      </c>
      <c r="B22" s="53" t="s">
        <v>139</v>
      </c>
      <c r="C22" s="3" t="s">
        <v>78</v>
      </c>
      <c r="D22" s="58">
        <v>45277</v>
      </c>
      <c r="E22" s="53" t="s">
        <v>4</v>
      </c>
      <c r="F22" s="53" t="s">
        <v>140</v>
      </c>
      <c r="G22" s="53" t="s">
        <v>19</v>
      </c>
      <c r="H22" s="59" t="s">
        <v>80</v>
      </c>
    </row>
    <row r="23" spans="1:8" ht="52.8" x14ac:dyDescent="0.3">
      <c r="A23" s="2">
        <v>13</v>
      </c>
      <c r="B23" s="53" t="s">
        <v>147</v>
      </c>
      <c r="C23" s="3" t="s">
        <v>148</v>
      </c>
      <c r="D23" s="58">
        <v>45291</v>
      </c>
      <c r="E23" s="53" t="s">
        <v>4</v>
      </c>
      <c r="F23" s="53" t="s">
        <v>140</v>
      </c>
      <c r="G23" s="53" t="s">
        <v>6</v>
      </c>
      <c r="H23" s="59" t="s">
        <v>80</v>
      </c>
    </row>
    <row r="24" spans="1:8" ht="66" x14ac:dyDescent="0.3">
      <c r="A24" s="2">
        <v>14</v>
      </c>
      <c r="B24" s="53" t="s">
        <v>141</v>
      </c>
      <c r="C24" s="3" t="s">
        <v>142</v>
      </c>
      <c r="D24" s="58">
        <v>45248</v>
      </c>
      <c r="E24" s="53" t="s">
        <v>4</v>
      </c>
      <c r="F24" s="53" t="s">
        <v>140</v>
      </c>
      <c r="G24" s="53" t="s">
        <v>22</v>
      </c>
      <c r="H24" s="59" t="s">
        <v>80</v>
      </c>
    </row>
    <row r="25" spans="1:8" ht="66" x14ac:dyDescent="0.3">
      <c r="A25" s="2">
        <v>15</v>
      </c>
      <c r="B25" s="53" t="s">
        <v>143</v>
      </c>
      <c r="C25" s="3" t="s">
        <v>144</v>
      </c>
      <c r="D25" s="58">
        <v>45283</v>
      </c>
      <c r="E25" s="53" t="s">
        <v>4</v>
      </c>
      <c r="F25" s="53" t="s">
        <v>140</v>
      </c>
      <c r="G25" s="53" t="s">
        <v>6</v>
      </c>
      <c r="H25" s="59" t="s">
        <v>80</v>
      </c>
    </row>
    <row r="26" spans="1:8" ht="52.8" x14ac:dyDescent="0.3">
      <c r="A26" s="2">
        <v>16</v>
      </c>
      <c r="B26" s="53" t="s">
        <v>145</v>
      </c>
      <c r="C26" s="3" t="s">
        <v>146</v>
      </c>
      <c r="D26" s="58">
        <v>45289</v>
      </c>
      <c r="E26" s="53" t="s">
        <v>4</v>
      </c>
      <c r="F26" s="53" t="s">
        <v>140</v>
      </c>
      <c r="G26" s="53" t="s">
        <v>6</v>
      </c>
      <c r="H26" s="59" t="s">
        <v>80</v>
      </c>
    </row>
  </sheetData>
  <autoFilter ref="A10:H10" xr:uid="{00000000-0009-0000-0000-000000000000}"/>
  <pageMargins left="0.55118110236220474" right="0.39370078740157483" top="0.35433070866141736" bottom="0.23622047244094491" header="0.31496062992125984" footer="0.31496062992125984"/>
  <pageSetup paperSize="9" scale="86" fitToWidth="2"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24"/>
  <sheetViews>
    <sheetView tabSelected="1" topLeftCell="A17" zoomScaleNormal="100" workbookViewId="0">
      <selection activeCell="D36" sqref="D36"/>
    </sheetView>
  </sheetViews>
  <sheetFormatPr defaultRowHeight="13.2" x14ac:dyDescent="0.3"/>
  <cols>
    <col min="1" max="1" width="4" style="31" customWidth="1"/>
    <col min="2" max="2" width="10.5546875" style="31" customWidth="1"/>
    <col min="3" max="3" width="55" style="31" customWidth="1"/>
    <col min="4" max="4" width="28.21875" style="31" customWidth="1"/>
    <col min="5" max="5" width="18" style="31" customWidth="1"/>
    <col min="6" max="6" width="45" style="31" customWidth="1"/>
    <col min="7" max="251" width="9.21875" style="31"/>
    <col min="252" max="252" width="4" style="31" customWidth="1"/>
    <col min="253" max="253" width="9.5546875" style="31" bestFit="1" customWidth="1"/>
    <col min="254" max="254" width="29" style="31" customWidth="1"/>
    <col min="255" max="255" width="27" style="31" bestFit="1" customWidth="1"/>
    <col min="256" max="256" width="14" style="31" customWidth="1"/>
    <col min="257" max="257" width="12.21875" style="31" customWidth="1"/>
    <col min="258" max="258" width="7.21875" style="31" customWidth="1"/>
    <col min="259" max="259" width="7.5546875" style="31" customWidth="1"/>
    <col min="260" max="260" width="39.21875" style="31" customWidth="1"/>
    <col min="261" max="261" width="54.77734375" style="31" customWidth="1"/>
    <col min="262" max="507" width="9.21875" style="31"/>
    <col min="508" max="508" width="4" style="31" customWidth="1"/>
    <col min="509" max="509" width="9.5546875" style="31" bestFit="1" customWidth="1"/>
    <col min="510" max="510" width="29" style="31" customWidth="1"/>
    <col min="511" max="511" width="27" style="31" bestFit="1" customWidth="1"/>
    <col min="512" max="512" width="14" style="31" customWidth="1"/>
    <col min="513" max="513" width="12.21875" style="31" customWidth="1"/>
    <col min="514" max="514" width="7.21875" style="31" customWidth="1"/>
    <col min="515" max="515" width="7.5546875" style="31" customWidth="1"/>
    <col min="516" max="516" width="39.21875" style="31" customWidth="1"/>
    <col min="517" max="517" width="54.77734375" style="31" customWidth="1"/>
    <col min="518" max="763" width="9.21875" style="31"/>
    <col min="764" max="764" width="4" style="31" customWidth="1"/>
    <col min="765" max="765" width="9.5546875" style="31" bestFit="1" customWidth="1"/>
    <col min="766" max="766" width="29" style="31" customWidth="1"/>
    <col min="767" max="767" width="27" style="31" bestFit="1" customWidth="1"/>
    <col min="768" max="768" width="14" style="31" customWidth="1"/>
    <col min="769" max="769" width="12.21875" style="31" customWidth="1"/>
    <col min="770" max="770" width="7.21875" style="31" customWidth="1"/>
    <col min="771" max="771" width="7.5546875" style="31" customWidth="1"/>
    <col min="772" max="772" width="39.21875" style="31" customWidth="1"/>
    <col min="773" max="773" width="54.77734375" style="31" customWidth="1"/>
    <col min="774" max="1019" width="9.21875" style="31"/>
    <col min="1020" max="1020" width="4" style="31" customWidth="1"/>
    <col min="1021" max="1021" width="9.5546875" style="31" bestFit="1" customWidth="1"/>
    <col min="1022" max="1022" width="29" style="31" customWidth="1"/>
    <col min="1023" max="1023" width="27" style="31" bestFit="1" customWidth="1"/>
    <col min="1024" max="1024" width="14" style="31" customWidth="1"/>
    <col min="1025" max="1025" width="12.21875" style="31" customWidth="1"/>
    <col min="1026" max="1026" width="7.21875" style="31" customWidth="1"/>
    <col min="1027" max="1027" width="7.5546875" style="31" customWidth="1"/>
    <col min="1028" max="1028" width="39.21875" style="31" customWidth="1"/>
    <col min="1029" max="1029" width="54.77734375" style="31" customWidth="1"/>
    <col min="1030" max="1275" width="9.21875" style="31"/>
    <col min="1276" max="1276" width="4" style="31" customWidth="1"/>
    <col min="1277" max="1277" width="9.5546875" style="31" bestFit="1" customWidth="1"/>
    <col min="1278" max="1278" width="29" style="31" customWidth="1"/>
    <col min="1279" max="1279" width="27" style="31" bestFit="1" customWidth="1"/>
    <col min="1280" max="1280" width="14" style="31" customWidth="1"/>
    <col min="1281" max="1281" width="12.21875" style="31" customWidth="1"/>
    <col min="1282" max="1282" width="7.21875" style="31" customWidth="1"/>
    <col min="1283" max="1283" width="7.5546875" style="31" customWidth="1"/>
    <col min="1284" max="1284" width="39.21875" style="31" customWidth="1"/>
    <col min="1285" max="1285" width="54.77734375" style="31" customWidth="1"/>
    <col min="1286" max="1531" width="9.21875" style="31"/>
    <col min="1532" max="1532" width="4" style="31" customWidth="1"/>
    <col min="1533" max="1533" width="9.5546875" style="31" bestFit="1" customWidth="1"/>
    <col min="1534" max="1534" width="29" style="31" customWidth="1"/>
    <col min="1535" max="1535" width="27" style="31" bestFit="1" customWidth="1"/>
    <col min="1536" max="1536" width="14" style="31" customWidth="1"/>
    <col min="1537" max="1537" width="12.21875" style="31" customWidth="1"/>
    <col min="1538" max="1538" width="7.21875" style="31" customWidth="1"/>
    <col min="1539" max="1539" width="7.5546875" style="31" customWidth="1"/>
    <col min="1540" max="1540" width="39.21875" style="31" customWidth="1"/>
    <col min="1541" max="1541" width="54.77734375" style="31" customWidth="1"/>
    <col min="1542" max="1787" width="9.21875" style="31"/>
    <col min="1788" max="1788" width="4" style="31" customWidth="1"/>
    <col min="1789" max="1789" width="9.5546875" style="31" bestFit="1" customWidth="1"/>
    <col min="1790" max="1790" width="29" style="31" customWidth="1"/>
    <col min="1791" max="1791" width="27" style="31" bestFit="1" customWidth="1"/>
    <col min="1792" max="1792" width="14" style="31" customWidth="1"/>
    <col min="1793" max="1793" width="12.21875" style="31" customWidth="1"/>
    <col min="1794" max="1794" width="7.21875" style="31" customWidth="1"/>
    <col min="1795" max="1795" width="7.5546875" style="31" customWidth="1"/>
    <col min="1796" max="1796" width="39.21875" style="31" customWidth="1"/>
    <col min="1797" max="1797" width="54.77734375" style="31" customWidth="1"/>
    <col min="1798" max="2043" width="9.21875" style="31"/>
    <col min="2044" max="2044" width="4" style="31" customWidth="1"/>
    <col min="2045" max="2045" width="9.5546875" style="31" bestFit="1" customWidth="1"/>
    <col min="2046" max="2046" width="29" style="31" customWidth="1"/>
    <col min="2047" max="2047" width="27" style="31" bestFit="1" customWidth="1"/>
    <col min="2048" max="2048" width="14" style="31" customWidth="1"/>
    <col min="2049" max="2049" width="12.21875" style="31" customWidth="1"/>
    <col min="2050" max="2050" width="7.21875" style="31" customWidth="1"/>
    <col min="2051" max="2051" width="7.5546875" style="31" customWidth="1"/>
    <col min="2052" max="2052" width="39.21875" style="31" customWidth="1"/>
    <col min="2053" max="2053" width="54.77734375" style="31" customWidth="1"/>
    <col min="2054" max="2299" width="9.21875" style="31"/>
    <col min="2300" max="2300" width="4" style="31" customWidth="1"/>
    <col min="2301" max="2301" width="9.5546875" style="31" bestFit="1" customWidth="1"/>
    <col min="2302" max="2302" width="29" style="31" customWidth="1"/>
    <col min="2303" max="2303" width="27" style="31" bestFit="1" customWidth="1"/>
    <col min="2304" max="2304" width="14" style="31" customWidth="1"/>
    <col min="2305" max="2305" width="12.21875" style="31" customWidth="1"/>
    <col min="2306" max="2306" width="7.21875" style="31" customWidth="1"/>
    <col min="2307" max="2307" width="7.5546875" style="31" customWidth="1"/>
    <col min="2308" max="2308" width="39.21875" style="31" customWidth="1"/>
    <col min="2309" max="2309" width="54.77734375" style="31" customWidth="1"/>
    <col min="2310" max="2555" width="9.21875" style="31"/>
    <col min="2556" max="2556" width="4" style="31" customWidth="1"/>
    <col min="2557" max="2557" width="9.5546875" style="31" bestFit="1" customWidth="1"/>
    <col min="2558" max="2558" width="29" style="31" customWidth="1"/>
    <col min="2559" max="2559" width="27" style="31" bestFit="1" customWidth="1"/>
    <col min="2560" max="2560" width="14" style="31" customWidth="1"/>
    <col min="2561" max="2561" width="12.21875" style="31" customWidth="1"/>
    <col min="2562" max="2562" width="7.21875" style="31" customWidth="1"/>
    <col min="2563" max="2563" width="7.5546875" style="31" customWidth="1"/>
    <col min="2564" max="2564" width="39.21875" style="31" customWidth="1"/>
    <col min="2565" max="2565" width="54.77734375" style="31" customWidth="1"/>
    <col min="2566" max="2811" width="9.21875" style="31"/>
    <col min="2812" max="2812" width="4" style="31" customWidth="1"/>
    <col min="2813" max="2813" width="9.5546875" style="31" bestFit="1" customWidth="1"/>
    <col min="2814" max="2814" width="29" style="31" customWidth="1"/>
    <col min="2815" max="2815" width="27" style="31" bestFit="1" customWidth="1"/>
    <col min="2816" max="2816" width="14" style="31" customWidth="1"/>
    <col min="2817" max="2817" width="12.21875" style="31" customWidth="1"/>
    <col min="2818" max="2818" width="7.21875" style="31" customWidth="1"/>
    <col min="2819" max="2819" width="7.5546875" style="31" customWidth="1"/>
    <col min="2820" max="2820" width="39.21875" style="31" customWidth="1"/>
    <col min="2821" max="2821" width="54.77734375" style="31" customWidth="1"/>
    <col min="2822" max="3067" width="9.21875" style="31"/>
    <col min="3068" max="3068" width="4" style="31" customWidth="1"/>
    <col min="3069" max="3069" width="9.5546875" style="31" bestFit="1" customWidth="1"/>
    <col min="3070" max="3070" width="29" style="31" customWidth="1"/>
    <col min="3071" max="3071" width="27" style="31" bestFit="1" customWidth="1"/>
    <col min="3072" max="3072" width="14" style="31" customWidth="1"/>
    <col min="3073" max="3073" width="12.21875" style="31" customWidth="1"/>
    <col min="3074" max="3074" width="7.21875" style="31" customWidth="1"/>
    <col min="3075" max="3075" width="7.5546875" style="31" customWidth="1"/>
    <col min="3076" max="3076" width="39.21875" style="31" customWidth="1"/>
    <col min="3077" max="3077" width="54.77734375" style="31" customWidth="1"/>
    <col min="3078" max="3323" width="9.21875" style="31"/>
    <col min="3324" max="3324" width="4" style="31" customWidth="1"/>
    <col min="3325" max="3325" width="9.5546875" style="31" bestFit="1" customWidth="1"/>
    <col min="3326" max="3326" width="29" style="31" customWidth="1"/>
    <col min="3327" max="3327" width="27" style="31" bestFit="1" customWidth="1"/>
    <col min="3328" max="3328" width="14" style="31" customWidth="1"/>
    <col min="3329" max="3329" width="12.21875" style="31" customWidth="1"/>
    <col min="3330" max="3330" width="7.21875" style="31" customWidth="1"/>
    <col min="3331" max="3331" width="7.5546875" style="31" customWidth="1"/>
    <col min="3332" max="3332" width="39.21875" style="31" customWidth="1"/>
    <col min="3333" max="3333" width="54.77734375" style="31" customWidth="1"/>
    <col min="3334" max="3579" width="9.21875" style="31"/>
    <col min="3580" max="3580" width="4" style="31" customWidth="1"/>
    <col min="3581" max="3581" width="9.5546875" style="31" bestFit="1" customWidth="1"/>
    <col min="3582" max="3582" width="29" style="31" customWidth="1"/>
    <col min="3583" max="3583" width="27" style="31" bestFit="1" customWidth="1"/>
    <col min="3584" max="3584" width="14" style="31" customWidth="1"/>
    <col min="3585" max="3585" width="12.21875" style="31" customWidth="1"/>
    <col min="3586" max="3586" width="7.21875" style="31" customWidth="1"/>
    <col min="3587" max="3587" width="7.5546875" style="31" customWidth="1"/>
    <col min="3588" max="3588" width="39.21875" style="31" customWidth="1"/>
    <col min="3589" max="3589" width="54.77734375" style="31" customWidth="1"/>
    <col min="3590" max="3835" width="9.21875" style="31"/>
    <col min="3836" max="3836" width="4" style="31" customWidth="1"/>
    <col min="3837" max="3837" width="9.5546875" style="31" bestFit="1" customWidth="1"/>
    <col min="3838" max="3838" width="29" style="31" customWidth="1"/>
    <col min="3839" max="3839" width="27" style="31" bestFit="1" customWidth="1"/>
    <col min="3840" max="3840" width="14" style="31" customWidth="1"/>
    <col min="3841" max="3841" width="12.21875" style="31" customWidth="1"/>
    <col min="3842" max="3842" width="7.21875" style="31" customWidth="1"/>
    <col min="3843" max="3843" width="7.5546875" style="31" customWidth="1"/>
    <col min="3844" max="3844" width="39.21875" style="31" customWidth="1"/>
    <col min="3845" max="3845" width="54.77734375" style="31" customWidth="1"/>
    <col min="3846" max="4091" width="9.21875" style="31"/>
    <col min="4092" max="4092" width="4" style="31" customWidth="1"/>
    <col min="4093" max="4093" width="9.5546875" style="31" bestFit="1" customWidth="1"/>
    <col min="4094" max="4094" width="29" style="31" customWidth="1"/>
    <col min="4095" max="4095" width="27" style="31" bestFit="1" customWidth="1"/>
    <col min="4096" max="4096" width="14" style="31" customWidth="1"/>
    <col min="4097" max="4097" width="12.21875" style="31" customWidth="1"/>
    <col min="4098" max="4098" width="7.21875" style="31" customWidth="1"/>
    <col min="4099" max="4099" width="7.5546875" style="31" customWidth="1"/>
    <col min="4100" max="4100" width="39.21875" style="31" customWidth="1"/>
    <col min="4101" max="4101" width="54.77734375" style="31" customWidth="1"/>
    <col min="4102" max="4347" width="9.21875" style="31"/>
    <col min="4348" max="4348" width="4" style="31" customWidth="1"/>
    <col min="4349" max="4349" width="9.5546875" style="31" bestFit="1" customWidth="1"/>
    <col min="4350" max="4350" width="29" style="31" customWidth="1"/>
    <col min="4351" max="4351" width="27" style="31" bestFit="1" customWidth="1"/>
    <col min="4352" max="4352" width="14" style="31" customWidth="1"/>
    <col min="4353" max="4353" width="12.21875" style="31" customWidth="1"/>
    <col min="4354" max="4354" width="7.21875" style="31" customWidth="1"/>
    <col min="4355" max="4355" width="7.5546875" style="31" customWidth="1"/>
    <col min="4356" max="4356" width="39.21875" style="31" customWidth="1"/>
    <col min="4357" max="4357" width="54.77734375" style="31" customWidth="1"/>
    <col min="4358" max="4603" width="9.21875" style="31"/>
    <col min="4604" max="4604" width="4" style="31" customWidth="1"/>
    <col min="4605" max="4605" width="9.5546875" style="31" bestFit="1" customWidth="1"/>
    <col min="4606" max="4606" width="29" style="31" customWidth="1"/>
    <col min="4607" max="4607" width="27" style="31" bestFit="1" customWidth="1"/>
    <col min="4608" max="4608" width="14" style="31" customWidth="1"/>
    <col min="4609" max="4609" width="12.21875" style="31" customWidth="1"/>
    <col min="4610" max="4610" width="7.21875" style="31" customWidth="1"/>
    <col min="4611" max="4611" width="7.5546875" style="31" customWidth="1"/>
    <col min="4612" max="4612" width="39.21875" style="31" customWidth="1"/>
    <col min="4613" max="4613" width="54.77734375" style="31" customWidth="1"/>
    <col min="4614" max="4859" width="9.21875" style="31"/>
    <col min="4860" max="4860" width="4" style="31" customWidth="1"/>
    <col min="4861" max="4861" width="9.5546875" style="31" bestFit="1" customWidth="1"/>
    <col min="4862" max="4862" width="29" style="31" customWidth="1"/>
    <col min="4863" max="4863" width="27" style="31" bestFit="1" customWidth="1"/>
    <col min="4864" max="4864" width="14" style="31" customWidth="1"/>
    <col min="4865" max="4865" width="12.21875" style="31" customWidth="1"/>
    <col min="4866" max="4866" width="7.21875" style="31" customWidth="1"/>
    <col min="4867" max="4867" width="7.5546875" style="31" customWidth="1"/>
    <col min="4868" max="4868" width="39.21875" style="31" customWidth="1"/>
    <col min="4869" max="4869" width="54.77734375" style="31" customWidth="1"/>
    <col min="4870" max="5115" width="9.21875" style="31"/>
    <col min="5116" max="5116" width="4" style="31" customWidth="1"/>
    <col min="5117" max="5117" width="9.5546875" style="31" bestFit="1" customWidth="1"/>
    <col min="5118" max="5118" width="29" style="31" customWidth="1"/>
    <col min="5119" max="5119" width="27" style="31" bestFit="1" customWidth="1"/>
    <col min="5120" max="5120" width="14" style="31" customWidth="1"/>
    <col min="5121" max="5121" width="12.21875" style="31" customWidth="1"/>
    <col min="5122" max="5122" width="7.21875" style="31" customWidth="1"/>
    <col min="5123" max="5123" width="7.5546875" style="31" customWidth="1"/>
    <col min="5124" max="5124" width="39.21875" style="31" customWidth="1"/>
    <col min="5125" max="5125" width="54.77734375" style="31" customWidth="1"/>
    <col min="5126" max="5371" width="9.21875" style="31"/>
    <col min="5372" max="5372" width="4" style="31" customWidth="1"/>
    <col min="5373" max="5373" width="9.5546875" style="31" bestFit="1" customWidth="1"/>
    <col min="5374" max="5374" width="29" style="31" customWidth="1"/>
    <col min="5375" max="5375" width="27" style="31" bestFit="1" customWidth="1"/>
    <col min="5376" max="5376" width="14" style="31" customWidth="1"/>
    <col min="5377" max="5377" width="12.21875" style="31" customWidth="1"/>
    <col min="5378" max="5378" width="7.21875" style="31" customWidth="1"/>
    <col min="5379" max="5379" width="7.5546875" style="31" customWidth="1"/>
    <col min="5380" max="5380" width="39.21875" style="31" customWidth="1"/>
    <col min="5381" max="5381" width="54.77734375" style="31" customWidth="1"/>
    <col min="5382" max="5627" width="9.21875" style="31"/>
    <col min="5628" max="5628" width="4" style="31" customWidth="1"/>
    <col min="5629" max="5629" width="9.5546875" style="31" bestFit="1" customWidth="1"/>
    <col min="5630" max="5630" width="29" style="31" customWidth="1"/>
    <col min="5631" max="5631" width="27" style="31" bestFit="1" customWidth="1"/>
    <col min="5632" max="5632" width="14" style="31" customWidth="1"/>
    <col min="5633" max="5633" width="12.21875" style="31" customWidth="1"/>
    <col min="5634" max="5634" width="7.21875" style="31" customWidth="1"/>
    <col min="5635" max="5635" width="7.5546875" style="31" customWidth="1"/>
    <col min="5636" max="5636" width="39.21875" style="31" customWidth="1"/>
    <col min="5637" max="5637" width="54.77734375" style="31" customWidth="1"/>
    <col min="5638" max="5883" width="9.21875" style="31"/>
    <col min="5884" max="5884" width="4" style="31" customWidth="1"/>
    <col min="5885" max="5885" width="9.5546875" style="31" bestFit="1" customWidth="1"/>
    <col min="5886" max="5886" width="29" style="31" customWidth="1"/>
    <col min="5887" max="5887" width="27" style="31" bestFit="1" customWidth="1"/>
    <col min="5888" max="5888" width="14" style="31" customWidth="1"/>
    <col min="5889" max="5889" width="12.21875" style="31" customWidth="1"/>
    <col min="5890" max="5890" width="7.21875" style="31" customWidth="1"/>
    <col min="5891" max="5891" width="7.5546875" style="31" customWidth="1"/>
    <col min="5892" max="5892" width="39.21875" style="31" customWidth="1"/>
    <col min="5893" max="5893" width="54.77734375" style="31" customWidth="1"/>
    <col min="5894" max="6139" width="9.21875" style="31"/>
    <col min="6140" max="6140" width="4" style="31" customWidth="1"/>
    <col min="6141" max="6141" width="9.5546875" style="31" bestFit="1" customWidth="1"/>
    <col min="6142" max="6142" width="29" style="31" customWidth="1"/>
    <col min="6143" max="6143" width="27" style="31" bestFit="1" customWidth="1"/>
    <col min="6144" max="6144" width="14" style="31" customWidth="1"/>
    <col min="6145" max="6145" width="12.21875" style="31" customWidth="1"/>
    <col min="6146" max="6146" width="7.21875" style="31" customWidth="1"/>
    <col min="6147" max="6147" width="7.5546875" style="31" customWidth="1"/>
    <col min="6148" max="6148" width="39.21875" style="31" customWidth="1"/>
    <col min="6149" max="6149" width="54.77734375" style="31" customWidth="1"/>
    <col min="6150" max="6395" width="9.21875" style="31"/>
    <col min="6396" max="6396" width="4" style="31" customWidth="1"/>
    <col min="6397" max="6397" width="9.5546875" style="31" bestFit="1" customWidth="1"/>
    <col min="6398" max="6398" width="29" style="31" customWidth="1"/>
    <col min="6399" max="6399" width="27" style="31" bestFit="1" customWidth="1"/>
    <col min="6400" max="6400" width="14" style="31" customWidth="1"/>
    <col min="6401" max="6401" width="12.21875" style="31" customWidth="1"/>
    <col min="6402" max="6402" width="7.21875" style="31" customWidth="1"/>
    <col min="6403" max="6403" width="7.5546875" style="31" customWidth="1"/>
    <col min="6404" max="6404" width="39.21875" style="31" customWidth="1"/>
    <col min="6405" max="6405" width="54.77734375" style="31" customWidth="1"/>
    <col min="6406" max="6651" width="9.21875" style="31"/>
    <col min="6652" max="6652" width="4" style="31" customWidth="1"/>
    <col min="6653" max="6653" width="9.5546875" style="31" bestFit="1" customWidth="1"/>
    <col min="6654" max="6654" width="29" style="31" customWidth="1"/>
    <col min="6655" max="6655" width="27" style="31" bestFit="1" customWidth="1"/>
    <col min="6656" max="6656" width="14" style="31" customWidth="1"/>
    <col min="6657" max="6657" width="12.21875" style="31" customWidth="1"/>
    <col min="6658" max="6658" width="7.21875" style="31" customWidth="1"/>
    <col min="6659" max="6659" width="7.5546875" style="31" customWidth="1"/>
    <col min="6660" max="6660" width="39.21875" style="31" customWidth="1"/>
    <col min="6661" max="6661" width="54.77734375" style="31" customWidth="1"/>
    <col min="6662" max="6907" width="9.21875" style="31"/>
    <col min="6908" max="6908" width="4" style="31" customWidth="1"/>
    <col min="6909" max="6909" width="9.5546875" style="31" bestFit="1" customWidth="1"/>
    <col min="6910" max="6910" width="29" style="31" customWidth="1"/>
    <col min="6911" max="6911" width="27" style="31" bestFit="1" customWidth="1"/>
    <col min="6912" max="6912" width="14" style="31" customWidth="1"/>
    <col min="6913" max="6913" width="12.21875" style="31" customWidth="1"/>
    <col min="6914" max="6914" width="7.21875" style="31" customWidth="1"/>
    <col min="6915" max="6915" width="7.5546875" style="31" customWidth="1"/>
    <col min="6916" max="6916" width="39.21875" style="31" customWidth="1"/>
    <col min="6917" max="6917" width="54.77734375" style="31" customWidth="1"/>
    <col min="6918" max="7163" width="9.21875" style="31"/>
    <col min="7164" max="7164" width="4" style="31" customWidth="1"/>
    <col min="7165" max="7165" width="9.5546875" style="31" bestFit="1" customWidth="1"/>
    <col min="7166" max="7166" width="29" style="31" customWidth="1"/>
    <col min="7167" max="7167" width="27" style="31" bestFit="1" customWidth="1"/>
    <col min="7168" max="7168" width="14" style="31" customWidth="1"/>
    <col min="7169" max="7169" width="12.21875" style="31" customWidth="1"/>
    <col min="7170" max="7170" width="7.21875" style="31" customWidth="1"/>
    <col min="7171" max="7171" width="7.5546875" style="31" customWidth="1"/>
    <col min="7172" max="7172" width="39.21875" style="31" customWidth="1"/>
    <col min="7173" max="7173" width="54.77734375" style="31" customWidth="1"/>
    <col min="7174" max="7419" width="9.21875" style="31"/>
    <col min="7420" max="7420" width="4" style="31" customWidth="1"/>
    <col min="7421" max="7421" width="9.5546875" style="31" bestFit="1" customWidth="1"/>
    <col min="7422" max="7422" width="29" style="31" customWidth="1"/>
    <col min="7423" max="7423" width="27" style="31" bestFit="1" customWidth="1"/>
    <col min="7424" max="7424" width="14" style="31" customWidth="1"/>
    <col min="7425" max="7425" width="12.21875" style="31" customWidth="1"/>
    <col min="7426" max="7426" width="7.21875" style="31" customWidth="1"/>
    <col min="7427" max="7427" width="7.5546875" style="31" customWidth="1"/>
    <col min="7428" max="7428" width="39.21875" style="31" customWidth="1"/>
    <col min="7429" max="7429" width="54.77734375" style="31" customWidth="1"/>
    <col min="7430" max="7675" width="9.21875" style="31"/>
    <col min="7676" max="7676" width="4" style="31" customWidth="1"/>
    <col min="7677" max="7677" width="9.5546875" style="31" bestFit="1" customWidth="1"/>
    <col min="7678" max="7678" width="29" style="31" customWidth="1"/>
    <col min="7679" max="7679" width="27" style="31" bestFit="1" customWidth="1"/>
    <col min="7680" max="7680" width="14" style="31" customWidth="1"/>
    <col min="7681" max="7681" width="12.21875" style="31" customWidth="1"/>
    <col min="7682" max="7682" width="7.21875" style="31" customWidth="1"/>
    <col min="7683" max="7683" width="7.5546875" style="31" customWidth="1"/>
    <col min="7684" max="7684" width="39.21875" style="31" customWidth="1"/>
    <col min="7685" max="7685" width="54.77734375" style="31" customWidth="1"/>
    <col min="7686" max="7931" width="9.21875" style="31"/>
    <col min="7932" max="7932" width="4" style="31" customWidth="1"/>
    <col min="7933" max="7933" width="9.5546875" style="31" bestFit="1" customWidth="1"/>
    <col min="7934" max="7934" width="29" style="31" customWidth="1"/>
    <col min="7935" max="7935" width="27" style="31" bestFit="1" customWidth="1"/>
    <col min="7936" max="7936" width="14" style="31" customWidth="1"/>
    <col min="7937" max="7937" width="12.21875" style="31" customWidth="1"/>
    <col min="7938" max="7938" width="7.21875" style="31" customWidth="1"/>
    <col min="7939" max="7939" width="7.5546875" style="31" customWidth="1"/>
    <col min="7940" max="7940" width="39.21875" style="31" customWidth="1"/>
    <col min="7941" max="7941" width="54.77734375" style="31" customWidth="1"/>
    <col min="7942" max="8187" width="9.21875" style="31"/>
    <col min="8188" max="8188" width="4" style="31" customWidth="1"/>
    <col min="8189" max="8189" width="9.5546875" style="31" bestFit="1" customWidth="1"/>
    <col min="8190" max="8190" width="29" style="31" customWidth="1"/>
    <col min="8191" max="8191" width="27" style="31" bestFit="1" customWidth="1"/>
    <col min="8192" max="8192" width="14" style="31" customWidth="1"/>
    <col min="8193" max="8193" width="12.21875" style="31" customWidth="1"/>
    <col min="8194" max="8194" width="7.21875" style="31" customWidth="1"/>
    <col min="8195" max="8195" width="7.5546875" style="31" customWidth="1"/>
    <col min="8196" max="8196" width="39.21875" style="31" customWidth="1"/>
    <col min="8197" max="8197" width="54.77734375" style="31" customWidth="1"/>
    <col min="8198" max="8443" width="9.21875" style="31"/>
    <col min="8444" max="8444" width="4" style="31" customWidth="1"/>
    <col min="8445" max="8445" width="9.5546875" style="31" bestFit="1" customWidth="1"/>
    <col min="8446" max="8446" width="29" style="31" customWidth="1"/>
    <col min="8447" max="8447" width="27" style="31" bestFit="1" customWidth="1"/>
    <col min="8448" max="8448" width="14" style="31" customWidth="1"/>
    <col min="8449" max="8449" width="12.21875" style="31" customWidth="1"/>
    <col min="8450" max="8450" width="7.21875" style="31" customWidth="1"/>
    <col min="8451" max="8451" width="7.5546875" style="31" customWidth="1"/>
    <col min="8452" max="8452" width="39.21875" style="31" customWidth="1"/>
    <col min="8453" max="8453" width="54.77734375" style="31" customWidth="1"/>
    <col min="8454" max="8699" width="9.21875" style="31"/>
    <col min="8700" max="8700" width="4" style="31" customWidth="1"/>
    <col min="8701" max="8701" width="9.5546875" style="31" bestFit="1" customWidth="1"/>
    <col min="8702" max="8702" width="29" style="31" customWidth="1"/>
    <col min="8703" max="8703" width="27" style="31" bestFit="1" customWidth="1"/>
    <col min="8704" max="8704" width="14" style="31" customWidth="1"/>
    <col min="8705" max="8705" width="12.21875" style="31" customWidth="1"/>
    <col min="8706" max="8706" width="7.21875" style="31" customWidth="1"/>
    <col min="8707" max="8707" width="7.5546875" style="31" customWidth="1"/>
    <col min="8708" max="8708" width="39.21875" style="31" customWidth="1"/>
    <col min="8709" max="8709" width="54.77734375" style="31" customWidth="1"/>
    <col min="8710" max="8955" width="9.21875" style="31"/>
    <col min="8956" max="8956" width="4" style="31" customWidth="1"/>
    <col min="8957" max="8957" width="9.5546875" style="31" bestFit="1" customWidth="1"/>
    <col min="8958" max="8958" width="29" style="31" customWidth="1"/>
    <col min="8959" max="8959" width="27" style="31" bestFit="1" customWidth="1"/>
    <col min="8960" max="8960" width="14" style="31" customWidth="1"/>
    <col min="8961" max="8961" width="12.21875" style="31" customWidth="1"/>
    <col min="8962" max="8962" width="7.21875" style="31" customWidth="1"/>
    <col min="8963" max="8963" width="7.5546875" style="31" customWidth="1"/>
    <col min="8964" max="8964" width="39.21875" style="31" customWidth="1"/>
    <col min="8965" max="8965" width="54.77734375" style="31" customWidth="1"/>
    <col min="8966" max="9211" width="9.21875" style="31"/>
    <col min="9212" max="9212" width="4" style="31" customWidth="1"/>
    <col min="9213" max="9213" width="9.5546875" style="31" bestFit="1" customWidth="1"/>
    <col min="9214" max="9214" width="29" style="31" customWidth="1"/>
    <col min="9215" max="9215" width="27" style="31" bestFit="1" customWidth="1"/>
    <col min="9216" max="9216" width="14" style="31" customWidth="1"/>
    <col min="9217" max="9217" width="12.21875" style="31" customWidth="1"/>
    <col min="9218" max="9218" width="7.21875" style="31" customWidth="1"/>
    <col min="9219" max="9219" width="7.5546875" style="31" customWidth="1"/>
    <col min="9220" max="9220" width="39.21875" style="31" customWidth="1"/>
    <col min="9221" max="9221" width="54.77734375" style="31" customWidth="1"/>
    <col min="9222" max="9467" width="9.21875" style="31"/>
    <col min="9468" max="9468" width="4" style="31" customWidth="1"/>
    <col min="9469" max="9469" width="9.5546875" style="31" bestFit="1" customWidth="1"/>
    <col min="9470" max="9470" width="29" style="31" customWidth="1"/>
    <col min="9471" max="9471" width="27" style="31" bestFit="1" customWidth="1"/>
    <col min="9472" max="9472" width="14" style="31" customWidth="1"/>
    <col min="9473" max="9473" width="12.21875" style="31" customWidth="1"/>
    <col min="9474" max="9474" width="7.21875" style="31" customWidth="1"/>
    <col min="9475" max="9475" width="7.5546875" style="31" customWidth="1"/>
    <col min="9476" max="9476" width="39.21875" style="31" customWidth="1"/>
    <col min="9477" max="9477" width="54.77734375" style="31" customWidth="1"/>
    <col min="9478" max="9723" width="9.21875" style="31"/>
    <col min="9724" max="9724" width="4" style="31" customWidth="1"/>
    <col min="9725" max="9725" width="9.5546875" style="31" bestFit="1" customWidth="1"/>
    <col min="9726" max="9726" width="29" style="31" customWidth="1"/>
    <col min="9727" max="9727" width="27" style="31" bestFit="1" customWidth="1"/>
    <col min="9728" max="9728" width="14" style="31" customWidth="1"/>
    <col min="9729" max="9729" width="12.21875" style="31" customWidth="1"/>
    <col min="9730" max="9730" width="7.21875" style="31" customWidth="1"/>
    <col min="9731" max="9731" width="7.5546875" style="31" customWidth="1"/>
    <col min="9732" max="9732" width="39.21875" style="31" customWidth="1"/>
    <col min="9733" max="9733" width="54.77734375" style="31" customWidth="1"/>
    <col min="9734" max="9979" width="9.21875" style="31"/>
    <col min="9980" max="9980" width="4" style="31" customWidth="1"/>
    <col min="9981" max="9981" width="9.5546875" style="31" bestFit="1" customWidth="1"/>
    <col min="9982" max="9982" width="29" style="31" customWidth="1"/>
    <col min="9983" max="9983" width="27" style="31" bestFit="1" customWidth="1"/>
    <col min="9984" max="9984" width="14" style="31" customWidth="1"/>
    <col min="9985" max="9985" width="12.21875" style="31" customWidth="1"/>
    <col min="9986" max="9986" width="7.21875" style="31" customWidth="1"/>
    <col min="9987" max="9987" width="7.5546875" style="31" customWidth="1"/>
    <col min="9988" max="9988" width="39.21875" style="31" customWidth="1"/>
    <col min="9989" max="9989" width="54.77734375" style="31" customWidth="1"/>
    <col min="9990" max="10235" width="9.21875" style="31"/>
    <col min="10236" max="10236" width="4" style="31" customWidth="1"/>
    <col min="10237" max="10237" width="9.5546875" style="31" bestFit="1" customWidth="1"/>
    <col min="10238" max="10238" width="29" style="31" customWidth="1"/>
    <col min="10239" max="10239" width="27" style="31" bestFit="1" customWidth="1"/>
    <col min="10240" max="10240" width="14" style="31" customWidth="1"/>
    <col min="10241" max="10241" width="12.21875" style="31" customWidth="1"/>
    <col min="10242" max="10242" width="7.21875" style="31" customWidth="1"/>
    <col min="10243" max="10243" width="7.5546875" style="31" customWidth="1"/>
    <col min="10244" max="10244" width="39.21875" style="31" customWidth="1"/>
    <col min="10245" max="10245" width="54.77734375" style="31" customWidth="1"/>
    <col min="10246" max="10491" width="9.21875" style="31"/>
    <col min="10492" max="10492" width="4" style="31" customWidth="1"/>
    <col min="10493" max="10493" width="9.5546875" style="31" bestFit="1" customWidth="1"/>
    <col min="10494" max="10494" width="29" style="31" customWidth="1"/>
    <col min="10495" max="10495" width="27" style="31" bestFit="1" customWidth="1"/>
    <col min="10496" max="10496" width="14" style="31" customWidth="1"/>
    <col min="10497" max="10497" width="12.21875" style="31" customWidth="1"/>
    <col min="10498" max="10498" width="7.21875" style="31" customWidth="1"/>
    <col min="10499" max="10499" width="7.5546875" style="31" customWidth="1"/>
    <col min="10500" max="10500" width="39.21875" style="31" customWidth="1"/>
    <col min="10501" max="10501" width="54.77734375" style="31" customWidth="1"/>
    <col min="10502" max="10747" width="9.21875" style="31"/>
    <col min="10748" max="10748" width="4" style="31" customWidth="1"/>
    <col min="10749" max="10749" width="9.5546875" style="31" bestFit="1" customWidth="1"/>
    <col min="10750" max="10750" width="29" style="31" customWidth="1"/>
    <col min="10751" max="10751" width="27" style="31" bestFit="1" customWidth="1"/>
    <col min="10752" max="10752" width="14" style="31" customWidth="1"/>
    <col min="10753" max="10753" width="12.21875" style="31" customWidth="1"/>
    <col min="10754" max="10754" width="7.21875" style="31" customWidth="1"/>
    <col min="10755" max="10755" width="7.5546875" style="31" customWidth="1"/>
    <col min="10756" max="10756" width="39.21875" style="31" customWidth="1"/>
    <col min="10757" max="10757" width="54.77734375" style="31" customWidth="1"/>
    <col min="10758" max="11003" width="9.21875" style="31"/>
    <col min="11004" max="11004" width="4" style="31" customWidth="1"/>
    <col min="11005" max="11005" width="9.5546875" style="31" bestFit="1" customWidth="1"/>
    <col min="11006" max="11006" width="29" style="31" customWidth="1"/>
    <col min="11007" max="11007" width="27" style="31" bestFit="1" customWidth="1"/>
    <col min="11008" max="11008" width="14" style="31" customWidth="1"/>
    <col min="11009" max="11009" width="12.21875" style="31" customWidth="1"/>
    <col min="11010" max="11010" width="7.21875" style="31" customWidth="1"/>
    <col min="11011" max="11011" width="7.5546875" style="31" customWidth="1"/>
    <col min="11012" max="11012" width="39.21875" style="31" customWidth="1"/>
    <col min="11013" max="11013" width="54.77734375" style="31" customWidth="1"/>
    <col min="11014" max="11259" width="9.21875" style="31"/>
    <col min="11260" max="11260" width="4" style="31" customWidth="1"/>
    <col min="11261" max="11261" width="9.5546875" style="31" bestFit="1" customWidth="1"/>
    <col min="11262" max="11262" width="29" style="31" customWidth="1"/>
    <col min="11263" max="11263" width="27" style="31" bestFit="1" customWidth="1"/>
    <col min="11264" max="11264" width="14" style="31" customWidth="1"/>
    <col min="11265" max="11265" width="12.21875" style="31" customWidth="1"/>
    <col min="11266" max="11266" width="7.21875" style="31" customWidth="1"/>
    <col min="11267" max="11267" width="7.5546875" style="31" customWidth="1"/>
    <col min="11268" max="11268" width="39.21875" style="31" customWidth="1"/>
    <col min="11269" max="11269" width="54.77734375" style="31" customWidth="1"/>
    <col min="11270" max="11515" width="9.21875" style="31"/>
    <col min="11516" max="11516" width="4" style="31" customWidth="1"/>
    <col min="11517" max="11517" width="9.5546875" style="31" bestFit="1" customWidth="1"/>
    <col min="11518" max="11518" width="29" style="31" customWidth="1"/>
    <col min="11519" max="11519" width="27" style="31" bestFit="1" customWidth="1"/>
    <col min="11520" max="11520" width="14" style="31" customWidth="1"/>
    <col min="11521" max="11521" width="12.21875" style="31" customWidth="1"/>
    <col min="11522" max="11522" width="7.21875" style="31" customWidth="1"/>
    <col min="11523" max="11523" width="7.5546875" style="31" customWidth="1"/>
    <col min="11524" max="11524" width="39.21875" style="31" customWidth="1"/>
    <col min="11525" max="11525" width="54.77734375" style="31" customWidth="1"/>
    <col min="11526" max="11771" width="9.21875" style="31"/>
    <col min="11772" max="11772" width="4" style="31" customWidth="1"/>
    <col min="11773" max="11773" width="9.5546875" style="31" bestFit="1" customWidth="1"/>
    <col min="11774" max="11774" width="29" style="31" customWidth="1"/>
    <col min="11775" max="11775" width="27" style="31" bestFit="1" customWidth="1"/>
    <col min="11776" max="11776" width="14" style="31" customWidth="1"/>
    <col min="11777" max="11777" width="12.21875" style="31" customWidth="1"/>
    <col min="11778" max="11778" width="7.21875" style="31" customWidth="1"/>
    <col min="11779" max="11779" width="7.5546875" style="31" customWidth="1"/>
    <col min="11780" max="11780" width="39.21875" style="31" customWidth="1"/>
    <col min="11781" max="11781" width="54.77734375" style="31" customWidth="1"/>
    <col min="11782" max="12027" width="9.21875" style="31"/>
    <col min="12028" max="12028" width="4" style="31" customWidth="1"/>
    <col min="12029" max="12029" width="9.5546875" style="31" bestFit="1" customWidth="1"/>
    <col min="12030" max="12030" width="29" style="31" customWidth="1"/>
    <col min="12031" max="12031" width="27" style="31" bestFit="1" customWidth="1"/>
    <col min="12032" max="12032" width="14" style="31" customWidth="1"/>
    <col min="12033" max="12033" width="12.21875" style="31" customWidth="1"/>
    <col min="12034" max="12034" width="7.21875" style="31" customWidth="1"/>
    <col min="12035" max="12035" width="7.5546875" style="31" customWidth="1"/>
    <col min="12036" max="12036" width="39.21875" style="31" customWidth="1"/>
    <col min="12037" max="12037" width="54.77734375" style="31" customWidth="1"/>
    <col min="12038" max="12283" width="9.21875" style="31"/>
    <col min="12284" max="12284" width="4" style="31" customWidth="1"/>
    <col min="12285" max="12285" width="9.5546875" style="31" bestFit="1" customWidth="1"/>
    <col min="12286" max="12286" width="29" style="31" customWidth="1"/>
    <col min="12287" max="12287" width="27" style="31" bestFit="1" customWidth="1"/>
    <col min="12288" max="12288" width="14" style="31" customWidth="1"/>
    <col min="12289" max="12289" width="12.21875" style="31" customWidth="1"/>
    <col min="12290" max="12290" width="7.21875" style="31" customWidth="1"/>
    <col min="12291" max="12291" width="7.5546875" style="31" customWidth="1"/>
    <col min="12292" max="12292" width="39.21875" style="31" customWidth="1"/>
    <col min="12293" max="12293" width="54.77734375" style="31" customWidth="1"/>
    <col min="12294" max="12539" width="9.21875" style="31"/>
    <col min="12540" max="12540" width="4" style="31" customWidth="1"/>
    <col min="12541" max="12541" width="9.5546875" style="31" bestFit="1" customWidth="1"/>
    <col min="12542" max="12542" width="29" style="31" customWidth="1"/>
    <col min="12543" max="12543" width="27" style="31" bestFit="1" customWidth="1"/>
    <col min="12544" max="12544" width="14" style="31" customWidth="1"/>
    <col min="12545" max="12545" width="12.21875" style="31" customWidth="1"/>
    <col min="12546" max="12546" width="7.21875" style="31" customWidth="1"/>
    <col min="12547" max="12547" width="7.5546875" style="31" customWidth="1"/>
    <col min="12548" max="12548" width="39.21875" style="31" customWidth="1"/>
    <col min="12549" max="12549" width="54.77734375" style="31" customWidth="1"/>
    <col min="12550" max="12795" width="9.21875" style="31"/>
    <col min="12796" max="12796" width="4" style="31" customWidth="1"/>
    <col min="12797" max="12797" width="9.5546875" style="31" bestFit="1" customWidth="1"/>
    <col min="12798" max="12798" width="29" style="31" customWidth="1"/>
    <col min="12799" max="12799" width="27" style="31" bestFit="1" customWidth="1"/>
    <col min="12800" max="12800" width="14" style="31" customWidth="1"/>
    <col min="12801" max="12801" width="12.21875" style="31" customWidth="1"/>
    <col min="12802" max="12802" width="7.21875" style="31" customWidth="1"/>
    <col min="12803" max="12803" width="7.5546875" style="31" customWidth="1"/>
    <col min="12804" max="12804" width="39.21875" style="31" customWidth="1"/>
    <col min="12805" max="12805" width="54.77734375" style="31" customWidth="1"/>
    <col min="12806" max="13051" width="9.21875" style="31"/>
    <col min="13052" max="13052" width="4" style="31" customWidth="1"/>
    <col min="13053" max="13053" width="9.5546875" style="31" bestFit="1" customWidth="1"/>
    <col min="13054" max="13054" width="29" style="31" customWidth="1"/>
    <col min="13055" max="13055" width="27" style="31" bestFit="1" customWidth="1"/>
    <col min="13056" max="13056" width="14" style="31" customWidth="1"/>
    <col min="13057" max="13057" width="12.21875" style="31" customWidth="1"/>
    <col min="13058" max="13058" width="7.21875" style="31" customWidth="1"/>
    <col min="13059" max="13059" width="7.5546875" style="31" customWidth="1"/>
    <col min="13060" max="13060" width="39.21875" style="31" customWidth="1"/>
    <col min="13061" max="13061" width="54.77734375" style="31" customWidth="1"/>
    <col min="13062" max="13307" width="9.21875" style="31"/>
    <col min="13308" max="13308" width="4" style="31" customWidth="1"/>
    <col min="13309" max="13309" width="9.5546875" style="31" bestFit="1" customWidth="1"/>
    <col min="13310" max="13310" width="29" style="31" customWidth="1"/>
    <col min="13311" max="13311" width="27" style="31" bestFit="1" customWidth="1"/>
    <col min="13312" max="13312" width="14" style="31" customWidth="1"/>
    <col min="13313" max="13313" width="12.21875" style="31" customWidth="1"/>
    <col min="13314" max="13314" width="7.21875" style="31" customWidth="1"/>
    <col min="13315" max="13315" width="7.5546875" style="31" customWidth="1"/>
    <col min="13316" max="13316" width="39.21875" style="31" customWidth="1"/>
    <col min="13317" max="13317" width="54.77734375" style="31" customWidth="1"/>
    <col min="13318" max="13563" width="9.21875" style="31"/>
    <col min="13564" max="13564" width="4" style="31" customWidth="1"/>
    <col min="13565" max="13565" width="9.5546875" style="31" bestFit="1" customWidth="1"/>
    <col min="13566" max="13566" width="29" style="31" customWidth="1"/>
    <col min="13567" max="13567" width="27" style="31" bestFit="1" customWidth="1"/>
    <col min="13568" max="13568" width="14" style="31" customWidth="1"/>
    <col min="13569" max="13569" width="12.21875" style="31" customWidth="1"/>
    <col min="13570" max="13570" width="7.21875" style="31" customWidth="1"/>
    <col min="13571" max="13571" width="7.5546875" style="31" customWidth="1"/>
    <col min="13572" max="13572" width="39.21875" style="31" customWidth="1"/>
    <col min="13573" max="13573" width="54.77734375" style="31" customWidth="1"/>
    <col min="13574" max="13819" width="9.21875" style="31"/>
    <col min="13820" max="13820" width="4" style="31" customWidth="1"/>
    <col min="13821" max="13821" width="9.5546875" style="31" bestFit="1" customWidth="1"/>
    <col min="13822" max="13822" width="29" style="31" customWidth="1"/>
    <col min="13823" max="13823" width="27" style="31" bestFit="1" customWidth="1"/>
    <col min="13824" max="13824" width="14" style="31" customWidth="1"/>
    <col min="13825" max="13825" width="12.21875" style="31" customWidth="1"/>
    <col min="13826" max="13826" width="7.21875" style="31" customWidth="1"/>
    <col min="13827" max="13827" width="7.5546875" style="31" customWidth="1"/>
    <col min="13828" max="13828" width="39.21875" style="31" customWidth="1"/>
    <col min="13829" max="13829" width="54.77734375" style="31" customWidth="1"/>
    <col min="13830" max="14075" width="9.21875" style="31"/>
    <col min="14076" max="14076" width="4" style="31" customWidth="1"/>
    <col min="14077" max="14077" width="9.5546875" style="31" bestFit="1" customWidth="1"/>
    <col min="14078" max="14078" width="29" style="31" customWidth="1"/>
    <col min="14079" max="14079" width="27" style="31" bestFit="1" customWidth="1"/>
    <col min="14080" max="14080" width="14" style="31" customWidth="1"/>
    <col min="14081" max="14081" width="12.21875" style="31" customWidth="1"/>
    <col min="14082" max="14082" width="7.21875" style="31" customWidth="1"/>
    <col min="14083" max="14083" width="7.5546875" style="31" customWidth="1"/>
    <col min="14084" max="14084" width="39.21875" style="31" customWidth="1"/>
    <col min="14085" max="14085" width="54.77734375" style="31" customWidth="1"/>
    <col min="14086" max="14331" width="9.21875" style="31"/>
    <col min="14332" max="14332" width="4" style="31" customWidth="1"/>
    <col min="14333" max="14333" width="9.5546875" style="31" bestFit="1" customWidth="1"/>
    <col min="14334" max="14334" width="29" style="31" customWidth="1"/>
    <col min="14335" max="14335" width="27" style="31" bestFit="1" customWidth="1"/>
    <col min="14336" max="14336" width="14" style="31" customWidth="1"/>
    <col min="14337" max="14337" width="12.21875" style="31" customWidth="1"/>
    <col min="14338" max="14338" width="7.21875" style="31" customWidth="1"/>
    <col min="14339" max="14339" width="7.5546875" style="31" customWidth="1"/>
    <col min="14340" max="14340" width="39.21875" style="31" customWidth="1"/>
    <col min="14341" max="14341" width="54.77734375" style="31" customWidth="1"/>
    <col min="14342" max="14587" width="9.21875" style="31"/>
    <col min="14588" max="14588" width="4" style="31" customWidth="1"/>
    <col min="14589" max="14589" width="9.5546875" style="31" bestFit="1" customWidth="1"/>
    <col min="14590" max="14590" width="29" style="31" customWidth="1"/>
    <col min="14591" max="14591" width="27" style="31" bestFit="1" customWidth="1"/>
    <col min="14592" max="14592" width="14" style="31" customWidth="1"/>
    <col min="14593" max="14593" width="12.21875" style="31" customWidth="1"/>
    <col min="14594" max="14594" width="7.21875" style="31" customWidth="1"/>
    <col min="14595" max="14595" width="7.5546875" style="31" customWidth="1"/>
    <col min="14596" max="14596" width="39.21875" style="31" customWidth="1"/>
    <col min="14597" max="14597" width="54.77734375" style="31" customWidth="1"/>
    <col min="14598" max="14843" width="9.21875" style="31"/>
    <col min="14844" max="14844" width="4" style="31" customWidth="1"/>
    <col min="14845" max="14845" width="9.5546875" style="31" bestFit="1" customWidth="1"/>
    <col min="14846" max="14846" width="29" style="31" customWidth="1"/>
    <col min="14847" max="14847" width="27" style="31" bestFit="1" customWidth="1"/>
    <col min="14848" max="14848" width="14" style="31" customWidth="1"/>
    <col min="14849" max="14849" width="12.21875" style="31" customWidth="1"/>
    <col min="14850" max="14850" width="7.21875" style="31" customWidth="1"/>
    <col min="14851" max="14851" width="7.5546875" style="31" customWidth="1"/>
    <col min="14852" max="14852" width="39.21875" style="31" customWidth="1"/>
    <col min="14853" max="14853" width="54.77734375" style="31" customWidth="1"/>
    <col min="14854" max="15099" width="9.21875" style="31"/>
    <col min="15100" max="15100" width="4" style="31" customWidth="1"/>
    <col min="15101" max="15101" width="9.5546875" style="31" bestFit="1" customWidth="1"/>
    <col min="15102" max="15102" width="29" style="31" customWidth="1"/>
    <col min="15103" max="15103" width="27" style="31" bestFit="1" customWidth="1"/>
    <col min="15104" max="15104" width="14" style="31" customWidth="1"/>
    <col min="15105" max="15105" width="12.21875" style="31" customWidth="1"/>
    <col min="15106" max="15106" width="7.21875" style="31" customWidth="1"/>
    <col min="15107" max="15107" width="7.5546875" style="31" customWidth="1"/>
    <col min="15108" max="15108" width="39.21875" style="31" customWidth="1"/>
    <col min="15109" max="15109" width="54.77734375" style="31" customWidth="1"/>
    <col min="15110" max="15355" width="9.21875" style="31"/>
    <col min="15356" max="15356" width="4" style="31" customWidth="1"/>
    <col min="15357" max="15357" width="9.5546875" style="31" bestFit="1" customWidth="1"/>
    <col min="15358" max="15358" width="29" style="31" customWidth="1"/>
    <col min="15359" max="15359" width="27" style="31" bestFit="1" customWidth="1"/>
    <col min="15360" max="15360" width="14" style="31" customWidth="1"/>
    <col min="15361" max="15361" width="12.21875" style="31" customWidth="1"/>
    <col min="15362" max="15362" width="7.21875" style="31" customWidth="1"/>
    <col min="15363" max="15363" width="7.5546875" style="31" customWidth="1"/>
    <col min="15364" max="15364" width="39.21875" style="31" customWidth="1"/>
    <col min="15365" max="15365" width="54.77734375" style="31" customWidth="1"/>
    <col min="15366" max="15611" width="9.21875" style="31"/>
    <col min="15612" max="15612" width="4" style="31" customWidth="1"/>
    <col min="15613" max="15613" width="9.5546875" style="31" bestFit="1" customWidth="1"/>
    <col min="15614" max="15614" width="29" style="31" customWidth="1"/>
    <col min="15615" max="15615" width="27" style="31" bestFit="1" customWidth="1"/>
    <col min="15616" max="15616" width="14" style="31" customWidth="1"/>
    <col min="15617" max="15617" width="12.21875" style="31" customWidth="1"/>
    <col min="15618" max="15618" width="7.21875" style="31" customWidth="1"/>
    <col min="15619" max="15619" width="7.5546875" style="31" customWidth="1"/>
    <col min="15620" max="15620" width="39.21875" style="31" customWidth="1"/>
    <col min="15621" max="15621" width="54.77734375" style="31" customWidth="1"/>
    <col min="15622" max="15867" width="9.21875" style="31"/>
    <col min="15868" max="15868" width="4" style="31" customWidth="1"/>
    <col min="15869" max="15869" width="9.5546875" style="31" bestFit="1" customWidth="1"/>
    <col min="15870" max="15870" width="29" style="31" customWidth="1"/>
    <col min="15871" max="15871" width="27" style="31" bestFit="1" customWidth="1"/>
    <col min="15872" max="15872" width="14" style="31" customWidth="1"/>
    <col min="15873" max="15873" width="12.21875" style="31" customWidth="1"/>
    <col min="15874" max="15874" width="7.21875" style="31" customWidth="1"/>
    <col min="15875" max="15875" width="7.5546875" style="31" customWidth="1"/>
    <col min="15876" max="15876" width="39.21875" style="31" customWidth="1"/>
    <col min="15877" max="15877" width="54.77734375" style="31" customWidth="1"/>
    <col min="15878" max="16123" width="9.21875" style="31"/>
    <col min="16124" max="16124" width="4" style="31" customWidth="1"/>
    <col min="16125" max="16125" width="9.5546875" style="31" bestFit="1" customWidth="1"/>
    <col min="16126" max="16126" width="29" style="31" customWidth="1"/>
    <col min="16127" max="16127" width="27" style="31" bestFit="1" customWidth="1"/>
    <col min="16128" max="16128" width="14" style="31" customWidth="1"/>
    <col min="16129" max="16129" width="12.21875" style="31" customWidth="1"/>
    <col min="16130" max="16130" width="7.21875" style="31" customWidth="1"/>
    <col min="16131" max="16131" width="7.5546875" style="31" customWidth="1"/>
    <col min="16132" max="16132" width="39.21875" style="31" customWidth="1"/>
    <col min="16133" max="16133" width="54.77734375" style="31" customWidth="1"/>
    <col min="16134" max="16384" width="9.21875" style="31"/>
  </cols>
  <sheetData>
    <row r="1" spans="1:24" x14ac:dyDescent="0.3">
      <c r="F1" s="9" t="s">
        <v>11</v>
      </c>
    </row>
    <row r="2" spans="1:24" ht="23.25" customHeight="1" x14ac:dyDescent="0.3">
      <c r="B2" s="67" t="s">
        <v>36</v>
      </c>
      <c r="C2" s="67"/>
      <c r="D2" s="67"/>
    </row>
    <row r="3" spans="1:24" s="32" customFormat="1" ht="39.6" x14ac:dyDescent="0.3">
      <c r="A3" s="28" t="s">
        <v>0</v>
      </c>
      <c r="B3" s="28" t="s">
        <v>29</v>
      </c>
      <c r="C3" s="28" t="s">
        <v>30</v>
      </c>
      <c r="D3" s="28" t="s">
        <v>31</v>
      </c>
      <c r="E3" s="28" t="s">
        <v>10</v>
      </c>
      <c r="F3" s="28" t="s">
        <v>3</v>
      </c>
      <c r="G3" s="57"/>
      <c r="H3" s="68" t="s">
        <v>35</v>
      </c>
      <c r="I3" s="68"/>
      <c r="J3" s="57"/>
      <c r="K3" s="57"/>
      <c r="L3" s="57"/>
      <c r="M3" s="57"/>
      <c r="N3" s="57"/>
      <c r="O3" s="57"/>
      <c r="P3" s="57"/>
      <c r="Q3" s="57"/>
      <c r="R3" s="57"/>
      <c r="S3" s="57"/>
      <c r="T3" s="57"/>
      <c r="U3" s="57"/>
      <c r="V3" s="57"/>
      <c r="W3" s="57"/>
      <c r="X3" s="57"/>
    </row>
    <row r="4" spans="1:24" ht="79.2" x14ac:dyDescent="0.3">
      <c r="A4" s="4">
        <v>1</v>
      </c>
      <c r="B4" s="46" t="s">
        <v>39</v>
      </c>
      <c r="C4" s="1" t="s">
        <v>47</v>
      </c>
      <c r="D4" s="1" t="s">
        <v>101</v>
      </c>
      <c r="E4" s="4" t="s">
        <v>60</v>
      </c>
      <c r="F4" s="1" t="s">
        <v>42</v>
      </c>
      <c r="G4" s="57"/>
      <c r="H4" s="57"/>
      <c r="I4" s="57"/>
      <c r="J4" s="57"/>
      <c r="K4" s="57"/>
      <c r="L4" s="57"/>
      <c r="M4" s="57"/>
      <c r="N4" s="57"/>
      <c r="O4" s="57"/>
      <c r="P4" s="57"/>
      <c r="Q4" s="57"/>
      <c r="R4" s="57"/>
      <c r="S4" s="57"/>
      <c r="T4" s="57"/>
      <c r="U4" s="57"/>
      <c r="V4" s="57"/>
      <c r="W4" s="57"/>
      <c r="X4" s="57"/>
    </row>
    <row r="5" spans="1:24" ht="26.4" x14ac:dyDescent="0.3">
      <c r="A5" s="4">
        <v>2</v>
      </c>
      <c r="B5" s="1" t="s">
        <v>33</v>
      </c>
      <c r="C5" s="1" t="s">
        <v>81</v>
      </c>
      <c r="D5" s="1" t="s">
        <v>34</v>
      </c>
      <c r="E5" s="4" t="s">
        <v>118</v>
      </c>
      <c r="F5" s="3" t="s">
        <v>32</v>
      </c>
      <c r="G5" s="57"/>
      <c r="H5" s="57"/>
      <c r="I5" s="57"/>
      <c r="J5" s="57"/>
      <c r="K5" s="57"/>
      <c r="L5" s="57"/>
      <c r="M5" s="57"/>
      <c r="N5" s="57"/>
      <c r="O5" s="57"/>
      <c r="P5" s="57"/>
      <c r="Q5" s="57"/>
      <c r="R5" s="57"/>
      <c r="S5" s="57"/>
      <c r="T5" s="57"/>
      <c r="U5" s="57"/>
      <c r="V5" s="57"/>
      <c r="W5" s="57"/>
      <c r="X5" s="57"/>
    </row>
    <row r="6" spans="1:24" ht="52.8" x14ac:dyDescent="0.3">
      <c r="A6" s="4">
        <v>3</v>
      </c>
      <c r="B6" s="53" t="s">
        <v>43</v>
      </c>
      <c r="C6" s="1" t="s">
        <v>82</v>
      </c>
      <c r="D6" s="4" t="s">
        <v>79</v>
      </c>
      <c r="E6" s="53" t="s">
        <v>118</v>
      </c>
      <c r="F6" s="3" t="s">
        <v>40</v>
      </c>
      <c r="G6" s="57"/>
      <c r="H6" s="57"/>
      <c r="I6" s="57"/>
      <c r="J6" s="57"/>
      <c r="K6" s="57"/>
      <c r="L6" s="57"/>
      <c r="M6" s="57"/>
      <c r="N6" s="57"/>
      <c r="O6" s="57"/>
      <c r="P6" s="57"/>
      <c r="Q6" s="57"/>
      <c r="R6" s="57"/>
      <c r="S6" s="57"/>
      <c r="T6" s="57"/>
      <c r="U6" s="57"/>
      <c r="V6" s="57"/>
      <c r="W6" s="57"/>
      <c r="X6" s="57"/>
    </row>
    <row r="7" spans="1:24" ht="39.6" x14ac:dyDescent="0.3">
      <c r="A7" s="4">
        <v>4</v>
      </c>
      <c r="B7" s="4" t="s">
        <v>44</v>
      </c>
      <c r="C7" s="4" t="s">
        <v>83</v>
      </c>
      <c r="D7" s="4" t="s">
        <v>109</v>
      </c>
      <c r="E7" s="4" t="s">
        <v>118</v>
      </c>
      <c r="F7" s="4" t="s">
        <v>59</v>
      </c>
    </row>
    <row r="8" spans="1:24" ht="70.95" customHeight="1" x14ac:dyDescent="0.3">
      <c r="A8" s="4">
        <v>5</v>
      </c>
      <c r="B8" s="4" t="s">
        <v>45</v>
      </c>
      <c r="C8" s="4" t="s">
        <v>46</v>
      </c>
      <c r="D8" s="4" t="s">
        <v>97</v>
      </c>
      <c r="E8" s="4" t="s">
        <v>19</v>
      </c>
      <c r="F8" s="4" t="s">
        <v>41</v>
      </c>
    </row>
    <row r="9" spans="1:24" ht="64.95" customHeight="1" x14ac:dyDescent="0.3">
      <c r="A9" s="4">
        <v>6</v>
      </c>
      <c r="B9" s="4" t="s">
        <v>55</v>
      </c>
      <c r="C9" s="4" t="s">
        <v>84</v>
      </c>
      <c r="D9" s="4" t="s">
        <v>54</v>
      </c>
      <c r="E9" s="4" t="s">
        <v>123</v>
      </c>
      <c r="F9" s="4" t="s">
        <v>40</v>
      </c>
    </row>
    <row r="10" spans="1:24" ht="39.6" x14ac:dyDescent="0.3">
      <c r="A10" s="4">
        <v>7</v>
      </c>
      <c r="B10" s="4" t="s">
        <v>62</v>
      </c>
      <c r="C10" s="4" t="s">
        <v>86</v>
      </c>
      <c r="D10" s="4" t="s">
        <v>98</v>
      </c>
      <c r="E10" s="4" t="s">
        <v>19</v>
      </c>
      <c r="F10" s="4" t="s">
        <v>41</v>
      </c>
    </row>
    <row r="11" spans="1:24" ht="26.4" x14ac:dyDescent="0.3">
      <c r="A11" s="4">
        <v>8</v>
      </c>
      <c r="B11" s="4" t="s">
        <v>63</v>
      </c>
      <c r="C11" s="4" t="s">
        <v>85</v>
      </c>
      <c r="D11" s="4" t="s">
        <v>110</v>
      </c>
      <c r="E11" s="4" t="s">
        <v>19</v>
      </c>
      <c r="F11" s="4" t="s">
        <v>40</v>
      </c>
    </row>
    <row r="12" spans="1:24" ht="39.6" x14ac:dyDescent="0.3">
      <c r="A12" s="4">
        <v>9</v>
      </c>
      <c r="B12" s="4" t="s">
        <v>68</v>
      </c>
      <c r="C12" s="4" t="s">
        <v>70</v>
      </c>
      <c r="D12" s="4" t="s">
        <v>71</v>
      </c>
      <c r="E12" s="4" t="s">
        <v>19</v>
      </c>
      <c r="F12" s="4" t="s">
        <v>40</v>
      </c>
    </row>
    <row r="13" spans="1:24" ht="66" x14ac:dyDescent="0.3">
      <c r="A13" s="4">
        <v>10</v>
      </c>
      <c r="B13" s="4" t="s">
        <v>69</v>
      </c>
      <c r="C13" s="4" t="s">
        <v>87</v>
      </c>
      <c r="D13" s="4" t="s">
        <v>136</v>
      </c>
      <c r="E13" s="4" t="s">
        <v>118</v>
      </c>
      <c r="F13" s="4" t="s">
        <v>40</v>
      </c>
    </row>
    <row r="14" spans="1:24" ht="66" x14ac:dyDescent="0.3">
      <c r="A14" s="4">
        <v>11</v>
      </c>
      <c r="B14" s="4" t="s">
        <v>74</v>
      </c>
      <c r="C14" s="4" t="s">
        <v>75</v>
      </c>
      <c r="D14" s="4" t="s">
        <v>115</v>
      </c>
      <c r="E14" s="4" t="s">
        <v>19</v>
      </c>
      <c r="F14" s="4" t="s">
        <v>40</v>
      </c>
    </row>
    <row r="15" spans="1:24" ht="26.4" x14ac:dyDescent="0.3">
      <c r="A15" s="4">
        <v>12</v>
      </c>
      <c r="B15" s="4" t="s">
        <v>91</v>
      </c>
      <c r="C15" s="4" t="s">
        <v>92</v>
      </c>
      <c r="D15" s="4" t="s">
        <v>88</v>
      </c>
      <c r="E15" s="4" t="s">
        <v>118</v>
      </c>
      <c r="F15" s="4" t="s">
        <v>40</v>
      </c>
    </row>
    <row r="16" spans="1:24" ht="79.2" x14ac:dyDescent="0.3">
      <c r="A16" s="4">
        <v>13</v>
      </c>
      <c r="B16" s="4" t="s">
        <v>93</v>
      </c>
      <c r="C16" s="4" t="s">
        <v>95</v>
      </c>
      <c r="D16" s="4" t="s">
        <v>88</v>
      </c>
      <c r="E16" s="4" t="s">
        <v>118</v>
      </c>
      <c r="F16" s="4" t="s">
        <v>40</v>
      </c>
    </row>
    <row r="17" spans="1:6" ht="26.4" x14ac:dyDescent="0.3">
      <c r="A17" s="4">
        <v>14</v>
      </c>
      <c r="B17" s="4" t="s">
        <v>94</v>
      </c>
      <c r="C17" s="4" t="s">
        <v>96</v>
      </c>
      <c r="D17" s="4" t="s">
        <v>156</v>
      </c>
      <c r="E17" s="4" t="s">
        <v>22</v>
      </c>
      <c r="F17" s="4" t="s">
        <v>59</v>
      </c>
    </row>
    <row r="18" spans="1:6" ht="52.8" x14ac:dyDescent="0.3">
      <c r="A18" s="4">
        <v>15</v>
      </c>
      <c r="B18" s="4" t="s">
        <v>100</v>
      </c>
      <c r="C18" s="4" t="s">
        <v>137</v>
      </c>
      <c r="D18" s="4" t="s">
        <v>99</v>
      </c>
      <c r="E18" s="4" t="s">
        <v>118</v>
      </c>
      <c r="F18" s="4" t="s">
        <v>59</v>
      </c>
    </row>
    <row r="19" spans="1:6" ht="39.6" x14ac:dyDescent="0.3">
      <c r="A19" s="4">
        <v>16</v>
      </c>
      <c r="B19" s="4" t="s">
        <v>107</v>
      </c>
      <c r="C19" s="4" t="s">
        <v>108</v>
      </c>
      <c r="D19" s="4" t="s">
        <v>105</v>
      </c>
      <c r="E19" s="4" t="s">
        <v>22</v>
      </c>
      <c r="F19" s="4" t="s">
        <v>40</v>
      </c>
    </row>
    <row r="20" spans="1:6" ht="79.2" x14ac:dyDescent="0.3">
      <c r="A20" s="4">
        <v>17</v>
      </c>
      <c r="B20" s="4" t="s">
        <v>116</v>
      </c>
      <c r="C20" s="4" t="s">
        <v>117</v>
      </c>
      <c r="D20" s="4" t="s">
        <v>113</v>
      </c>
      <c r="E20" s="4" t="s">
        <v>118</v>
      </c>
      <c r="F20" s="4" t="s">
        <v>40</v>
      </c>
    </row>
    <row r="21" spans="1:6" ht="26.4" x14ac:dyDescent="0.3">
      <c r="A21" s="4">
        <v>18</v>
      </c>
      <c r="B21" s="4" t="s">
        <v>133</v>
      </c>
      <c r="C21" s="4" t="s">
        <v>135</v>
      </c>
      <c r="D21" s="4" t="s">
        <v>134</v>
      </c>
      <c r="E21" s="4" t="s">
        <v>118</v>
      </c>
      <c r="F21" s="4" t="s">
        <v>41</v>
      </c>
    </row>
    <row r="22" spans="1:6" ht="52.8" x14ac:dyDescent="0.3">
      <c r="A22" s="4">
        <v>19</v>
      </c>
      <c r="B22" s="4" t="s">
        <v>153</v>
      </c>
      <c r="C22" s="4" t="s">
        <v>154</v>
      </c>
      <c r="D22" s="4" t="s">
        <v>155</v>
      </c>
      <c r="E22" s="4" t="s">
        <v>118</v>
      </c>
      <c r="F22" s="4" t="s">
        <v>40</v>
      </c>
    </row>
    <row r="23" spans="1:6" ht="39.6" x14ac:dyDescent="0.3">
      <c r="A23" s="4">
        <v>20</v>
      </c>
      <c r="B23" s="4" t="s">
        <v>158</v>
      </c>
      <c r="C23" s="4" t="s">
        <v>159</v>
      </c>
      <c r="D23" s="4" t="s">
        <v>160</v>
      </c>
      <c r="E23" s="53" t="s">
        <v>5</v>
      </c>
      <c r="F23" s="4" t="s">
        <v>59</v>
      </c>
    </row>
    <row r="24" spans="1:6" ht="39.6" x14ac:dyDescent="0.3">
      <c r="A24" s="4">
        <v>21</v>
      </c>
      <c r="B24" s="4" t="s">
        <v>161</v>
      </c>
      <c r="C24" s="4" t="s">
        <v>163</v>
      </c>
      <c r="D24" s="4" t="s">
        <v>162</v>
      </c>
      <c r="E24" s="53" t="s">
        <v>5</v>
      </c>
      <c r="F24" s="4" t="s">
        <v>59</v>
      </c>
    </row>
  </sheetData>
  <autoFilter ref="A3:F5" xr:uid="{00000000-0009-0000-0000-000001000000}"/>
  <mergeCells count="2">
    <mergeCell ref="B2:D2"/>
    <mergeCell ref="H3:I3"/>
  </mergeCells>
  <pageMargins left="0.70866141732283472" right="0.70866141732283472" top="0.24" bottom="0.32" header="0.31496062992125984" footer="0.31496062992125984"/>
  <pageSetup paperSize="9"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34"/>
  <sheetViews>
    <sheetView topLeftCell="A5" zoomScaleNormal="100" workbookViewId="0">
      <selection activeCell="D40" sqref="D40"/>
    </sheetView>
  </sheetViews>
  <sheetFormatPr defaultRowHeight="14.4" x14ac:dyDescent="0.3"/>
  <cols>
    <col min="1" max="1" width="2.77734375" customWidth="1"/>
    <col min="2" max="6" width="15.77734375" customWidth="1"/>
    <col min="7" max="7" width="11.77734375" bestFit="1" customWidth="1"/>
    <col min="8" max="8" width="19.21875" customWidth="1"/>
    <col min="9" max="9" width="14" customWidth="1"/>
    <col min="10" max="10" width="11.44140625" customWidth="1"/>
    <col min="257" max="262" width="15.77734375" customWidth="1"/>
    <col min="263" max="263" width="11.77734375" bestFit="1" customWidth="1"/>
    <col min="513" max="518" width="15.77734375" customWidth="1"/>
    <col min="519" max="519" width="11.77734375" bestFit="1" customWidth="1"/>
    <col min="769" max="774" width="15.77734375" customWidth="1"/>
    <col min="775" max="775" width="11.77734375" bestFit="1" customWidth="1"/>
    <col min="1025" max="1030" width="15.77734375" customWidth="1"/>
    <col min="1031" max="1031" width="11.77734375" bestFit="1" customWidth="1"/>
    <col min="1281" max="1286" width="15.77734375" customWidth="1"/>
    <col min="1287" max="1287" width="11.77734375" bestFit="1" customWidth="1"/>
    <col min="1537" max="1542" width="15.77734375" customWidth="1"/>
    <col min="1543" max="1543" width="11.77734375" bestFit="1" customWidth="1"/>
    <col min="1793" max="1798" width="15.77734375" customWidth="1"/>
    <col min="1799" max="1799" width="11.77734375" bestFit="1" customWidth="1"/>
    <col min="2049" max="2054" width="15.77734375" customWidth="1"/>
    <col min="2055" max="2055" width="11.77734375" bestFit="1" customWidth="1"/>
    <col min="2305" max="2310" width="15.77734375" customWidth="1"/>
    <col min="2311" max="2311" width="11.77734375" bestFit="1" customWidth="1"/>
    <col min="2561" max="2566" width="15.77734375" customWidth="1"/>
    <col min="2567" max="2567" width="11.77734375" bestFit="1" customWidth="1"/>
    <col min="2817" max="2822" width="15.77734375" customWidth="1"/>
    <col min="2823" max="2823" width="11.77734375" bestFit="1" customWidth="1"/>
    <col min="3073" max="3078" width="15.77734375" customWidth="1"/>
    <col min="3079" max="3079" width="11.77734375" bestFit="1" customWidth="1"/>
    <col min="3329" max="3334" width="15.77734375" customWidth="1"/>
    <col min="3335" max="3335" width="11.77734375" bestFit="1" customWidth="1"/>
    <col min="3585" max="3590" width="15.77734375" customWidth="1"/>
    <col min="3591" max="3591" width="11.77734375" bestFit="1" customWidth="1"/>
    <col min="3841" max="3846" width="15.77734375" customWidth="1"/>
    <col min="3847" max="3847" width="11.77734375" bestFit="1" customWidth="1"/>
    <col min="4097" max="4102" width="15.77734375" customWidth="1"/>
    <col min="4103" max="4103" width="11.77734375" bestFit="1" customWidth="1"/>
    <col min="4353" max="4358" width="15.77734375" customWidth="1"/>
    <col min="4359" max="4359" width="11.77734375" bestFit="1" customWidth="1"/>
    <col min="4609" max="4614" width="15.77734375" customWidth="1"/>
    <col min="4615" max="4615" width="11.77734375" bestFit="1" customWidth="1"/>
    <col min="4865" max="4870" width="15.77734375" customWidth="1"/>
    <col min="4871" max="4871" width="11.77734375" bestFit="1" customWidth="1"/>
    <col min="5121" max="5126" width="15.77734375" customWidth="1"/>
    <col min="5127" max="5127" width="11.77734375" bestFit="1" customWidth="1"/>
    <col min="5377" max="5382" width="15.77734375" customWidth="1"/>
    <col min="5383" max="5383" width="11.77734375" bestFit="1" customWidth="1"/>
    <col min="5633" max="5638" width="15.77734375" customWidth="1"/>
    <col min="5639" max="5639" width="11.77734375" bestFit="1" customWidth="1"/>
    <col min="5889" max="5894" width="15.77734375" customWidth="1"/>
    <col min="5895" max="5895" width="11.77734375" bestFit="1" customWidth="1"/>
    <col min="6145" max="6150" width="15.77734375" customWidth="1"/>
    <col min="6151" max="6151" width="11.77734375" bestFit="1" customWidth="1"/>
    <col min="6401" max="6406" width="15.77734375" customWidth="1"/>
    <col min="6407" max="6407" width="11.77734375" bestFit="1" customWidth="1"/>
    <col min="6657" max="6662" width="15.77734375" customWidth="1"/>
    <col min="6663" max="6663" width="11.77734375" bestFit="1" customWidth="1"/>
    <col min="6913" max="6918" width="15.77734375" customWidth="1"/>
    <col min="6919" max="6919" width="11.77734375" bestFit="1" customWidth="1"/>
    <col min="7169" max="7174" width="15.77734375" customWidth="1"/>
    <col min="7175" max="7175" width="11.77734375" bestFit="1" customWidth="1"/>
    <col min="7425" max="7430" width="15.77734375" customWidth="1"/>
    <col min="7431" max="7431" width="11.77734375" bestFit="1" customWidth="1"/>
    <col min="7681" max="7686" width="15.77734375" customWidth="1"/>
    <col min="7687" max="7687" width="11.77734375" bestFit="1" customWidth="1"/>
    <col min="7937" max="7942" width="15.77734375" customWidth="1"/>
    <col min="7943" max="7943" width="11.77734375" bestFit="1" customWidth="1"/>
    <col min="8193" max="8198" width="15.77734375" customWidth="1"/>
    <col min="8199" max="8199" width="11.77734375" bestFit="1" customWidth="1"/>
    <col min="8449" max="8454" width="15.77734375" customWidth="1"/>
    <col min="8455" max="8455" width="11.77734375" bestFit="1" customWidth="1"/>
    <col min="8705" max="8710" width="15.77734375" customWidth="1"/>
    <col min="8711" max="8711" width="11.77734375" bestFit="1" customWidth="1"/>
    <col min="8961" max="8966" width="15.77734375" customWidth="1"/>
    <col min="8967" max="8967" width="11.77734375" bestFit="1" customWidth="1"/>
    <col min="9217" max="9222" width="15.77734375" customWidth="1"/>
    <col min="9223" max="9223" width="11.77734375" bestFit="1" customWidth="1"/>
    <col min="9473" max="9478" width="15.77734375" customWidth="1"/>
    <col min="9479" max="9479" width="11.77734375" bestFit="1" customWidth="1"/>
    <col min="9729" max="9734" width="15.77734375" customWidth="1"/>
    <col min="9735" max="9735" width="11.77734375" bestFit="1" customWidth="1"/>
    <col min="9985" max="9990" width="15.77734375" customWidth="1"/>
    <col min="9991" max="9991" width="11.77734375" bestFit="1" customWidth="1"/>
    <col min="10241" max="10246" width="15.77734375" customWidth="1"/>
    <col min="10247" max="10247" width="11.77734375" bestFit="1" customWidth="1"/>
    <col min="10497" max="10502" width="15.77734375" customWidth="1"/>
    <col min="10503" max="10503" width="11.77734375" bestFit="1" customWidth="1"/>
    <col min="10753" max="10758" width="15.77734375" customWidth="1"/>
    <col min="10759" max="10759" width="11.77734375" bestFit="1" customWidth="1"/>
    <col min="11009" max="11014" width="15.77734375" customWidth="1"/>
    <col min="11015" max="11015" width="11.77734375" bestFit="1" customWidth="1"/>
    <col min="11265" max="11270" width="15.77734375" customWidth="1"/>
    <col min="11271" max="11271" width="11.77734375" bestFit="1" customWidth="1"/>
    <col min="11521" max="11526" width="15.77734375" customWidth="1"/>
    <col min="11527" max="11527" width="11.77734375" bestFit="1" customWidth="1"/>
    <col min="11777" max="11782" width="15.77734375" customWidth="1"/>
    <col min="11783" max="11783" width="11.77734375" bestFit="1" customWidth="1"/>
    <col min="12033" max="12038" width="15.77734375" customWidth="1"/>
    <col min="12039" max="12039" width="11.77734375" bestFit="1" customWidth="1"/>
    <col min="12289" max="12294" width="15.77734375" customWidth="1"/>
    <col min="12295" max="12295" width="11.77734375" bestFit="1" customWidth="1"/>
    <col min="12545" max="12550" width="15.77734375" customWidth="1"/>
    <col min="12551" max="12551" width="11.77734375" bestFit="1" customWidth="1"/>
    <col min="12801" max="12806" width="15.77734375" customWidth="1"/>
    <col min="12807" max="12807" width="11.77734375" bestFit="1" customWidth="1"/>
    <col min="13057" max="13062" width="15.77734375" customWidth="1"/>
    <col min="13063" max="13063" width="11.77734375" bestFit="1" customWidth="1"/>
    <col min="13313" max="13318" width="15.77734375" customWidth="1"/>
    <col min="13319" max="13319" width="11.77734375" bestFit="1" customWidth="1"/>
    <col min="13569" max="13574" width="15.77734375" customWidth="1"/>
    <col min="13575" max="13575" width="11.77734375" bestFit="1" customWidth="1"/>
    <col min="13825" max="13830" width="15.77734375" customWidth="1"/>
    <col min="13831" max="13831" width="11.77734375" bestFit="1" customWidth="1"/>
    <col min="14081" max="14086" width="15.77734375" customWidth="1"/>
    <col min="14087" max="14087" width="11.77734375" bestFit="1" customWidth="1"/>
    <col min="14337" max="14342" width="15.77734375" customWidth="1"/>
    <col min="14343" max="14343" width="11.77734375" bestFit="1" customWidth="1"/>
    <col min="14593" max="14598" width="15.77734375" customWidth="1"/>
    <col min="14599" max="14599" width="11.77734375" bestFit="1" customWidth="1"/>
    <col min="14849" max="14854" width="15.77734375" customWidth="1"/>
    <col min="14855" max="14855" width="11.77734375" bestFit="1" customWidth="1"/>
    <col min="15105" max="15110" width="15.77734375" customWidth="1"/>
    <col min="15111" max="15111" width="11.77734375" bestFit="1" customWidth="1"/>
    <col min="15361" max="15366" width="15.77734375" customWidth="1"/>
    <col min="15367" max="15367" width="11.77734375" bestFit="1" customWidth="1"/>
    <col min="15617" max="15622" width="15.77734375" customWidth="1"/>
    <col min="15623" max="15623" width="11.77734375" bestFit="1" customWidth="1"/>
    <col min="15873" max="15878" width="15.77734375" customWidth="1"/>
    <col min="15879" max="15879" width="11.77734375" bestFit="1" customWidth="1"/>
    <col min="16129" max="16134" width="15.77734375" customWidth="1"/>
    <col min="16135" max="16135" width="11.77734375" bestFit="1" customWidth="1"/>
  </cols>
  <sheetData>
    <row r="1" spans="2:8" ht="39.6" x14ac:dyDescent="0.3">
      <c r="H1" s="9" t="s">
        <v>11</v>
      </c>
    </row>
    <row r="2" spans="2:8" x14ac:dyDescent="0.3">
      <c r="B2" s="27" t="s">
        <v>38</v>
      </c>
    </row>
    <row r="3" spans="2:8" ht="15" thickBot="1" x14ac:dyDescent="0.35"/>
    <row r="4" spans="2:8" ht="20.55" customHeight="1" thickBot="1" x14ac:dyDescent="0.35">
      <c r="B4" s="47" t="s">
        <v>12</v>
      </c>
      <c r="C4" s="48"/>
      <c r="D4" s="48"/>
      <c r="E4" s="48"/>
      <c r="F4" s="49"/>
      <c r="G4" s="50"/>
    </row>
    <row r="5" spans="2:8" ht="49.2" thickBot="1" x14ac:dyDescent="0.35">
      <c r="B5" s="10" t="s">
        <v>13</v>
      </c>
      <c r="C5" s="11" t="s">
        <v>14</v>
      </c>
      <c r="D5" s="12" t="s">
        <v>15</v>
      </c>
      <c r="E5" s="12" t="s">
        <v>16</v>
      </c>
      <c r="F5" s="13" t="s">
        <v>17</v>
      </c>
      <c r="G5" s="29" t="s">
        <v>18</v>
      </c>
      <c r="H5" s="30" t="s">
        <v>26</v>
      </c>
    </row>
    <row r="6" spans="2:8" x14ac:dyDescent="0.3">
      <c r="B6" s="14" t="s">
        <v>19</v>
      </c>
      <c r="C6" s="15">
        <v>2</v>
      </c>
      <c r="D6" s="15">
        <v>1</v>
      </c>
      <c r="E6" s="15">
        <v>0</v>
      </c>
      <c r="F6" s="16">
        <v>2</v>
      </c>
      <c r="G6" s="38">
        <v>5</v>
      </c>
      <c r="H6" s="38">
        <v>2</v>
      </c>
    </row>
    <row r="7" spans="2:8" x14ac:dyDescent="0.3">
      <c r="B7" s="17" t="s">
        <v>20</v>
      </c>
      <c r="C7" s="18">
        <v>0</v>
      </c>
      <c r="D7" s="18">
        <v>0</v>
      </c>
      <c r="E7" s="18">
        <v>0</v>
      </c>
      <c r="F7" s="19">
        <v>0</v>
      </c>
      <c r="G7" s="39">
        <f t="shared" ref="G7:G13" si="0">C7+D7+F7</f>
        <v>0</v>
      </c>
      <c r="H7" s="39">
        <v>0</v>
      </c>
    </row>
    <row r="8" spans="2:8" x14ac:dyDescent="0.3">
      <c r="B8" s="17" t="s">
        <v>118</v>
      </c>
      <c r="C8" s="18">
        <v>3</v>
      </c>
      <c r="D8" s="18">
        <v>3</v>
      </c>
      <c r="E8" s="18">
        <v>0</v>
      </c>
      <c r="F8" s="19">
        <v>0</v>
      </c>
      <c r="G8" s="39">
        <f t="shared" si="0"/>
        <v>6</v>
      </c>
      <c r="H8" s="39">
        <v>2</v>
      </c>
    </row>
    <row r="9" spans="2:8" x14ac:dyDescent="0.3">
      <c r="B9" s="17" t="s">
        <v>21</v>
      </c>
      <c r="C9" s="18">
        <v>0</v>
      </c>
      <c r="D9" s="18">
        <v>0</v>
      </c>
      <c r="E9" s="18">
        <v>0</v>
      </c>
      <c r="F9" s="19">
        <v>0</v>
      </c>
      <c r="G9" s="39">
        <f t="shared" si="0"/>
        <v>0</v>
      </c>
      <c r="H9" s="39">
        <v>0</v>
      </c>
    </row>
    <row r="10" spans="2:8" x14ac:dyDescent="0.3">
      <c r="B10" s="17" t="s">
        <v>5</v>
      </c>
      <c r="C10" s="18">
        <v>2</v>
      </c>
      <c r="D10" s="18">
        <v>0</v>
      </c>
      <c r="E10" s="18">
        <v>0</v>
      </c>
      <c r="F10" s="19">
        <v>0</v>
      </c>
      <c r="G10" s="39">
        <v>2</v>
      </c>
      <c r="H10" s="39">
        <v>0</v>
      </c>
    </row>
    <row r="11" spans="2:8" x14ac:dyDescent="0.3">
      <c r="B11" s="17" t="s">
        <v>122</v>
      </c>
      <c r="C11" s="18">
        <v>1</v>
      </c>
      <c r="D11" s="18">
        <v>0</v>
      </c>
      <c r="E11" s="18">
        <v>0</v>
      </c>
      <c r="F11" s="19">
        <v>0</v>
      </c>
      <c r="G11" s="39">
        <v>1</v>
      </c>
      <c r="H11" s="39">
        <v>0</v>
      </c>
    </row>
    <row r="12" spans="2:8" x14ac:dyDescent="0.3">
      <c r="B12" s="20" t="s">
        <v>6</v>
      </c>
      <c r="C12" s="21">
        <v>5</v>
      </c>
      <c r="D12" s="21">
        <v>0</v>
      </c>
      <c r="E12" s="21">
        <v>0</v>
      </c>
      <c r="F12" s="22">
        <v>0</v>
      </c>
      <c r="G12" s="39">
        <f t="shared" si="0"/>
        <v>5</v>
      </c>
      <c r="H12" s="39">
        <v>0</v>
      </c>
    </row>
    <row r="13" spans="2:8" x14ac:dyDescent="0.3">
      <c r="B13" s="20" t="s">
        <v>22</v>
      </c>
      <c r="C13" s="21">
        <v>1</v>
      </c>
      <c r="D13" s="21">
        <v>0</v>
      </c>
      <c r="E13" s="21">
        <v>0</v>
      </c>
      <c r="F13" s="22">
        <v>0</v>
      </c>
      <c r="G13" s="39">
        <f t="shared" si="0"/>
        <v>1</v>
      </c>
      <c r="H13" s="39">
        <v>0</v>
      </c>
    </row>
    <row r="14" spans="2:8" x14ac:dyDescent="0.3">
      <c r="B14" s="20" t="s">
        <v>23</v>
      </c>
      <c r="C14" s="21">
        <v>1</v>
      </c>
      <c r="D14" s="21">
        <v>0</v>
      </c>
      <c r="E14" s="21">
        <v>0</v>
      </c>
      <c r="F14" s="22">
        <v>0</v>
      </c>
      <c r="G14" s="39">
        <f>C14+D14+F14</f>
        <v>1</v>
      </c>
      <c r="H14" s="39">
        <v>1</v>
      </c>
    </row>
    <row r="15" spans="2:8" x14ac:dyDescent="0.3">
      <c r="B15" s="20" t="s">
        <v>24</v>
      </c>
      <c r="C15" s="21">
        <v>0</v>
      </c>
      <c r="D15" s="21">
        <v>0</v>
      </c>
      <c r="E15" s="21">
        <v>0</v>
      </c>
      <c r="F15" s="22">
        <v>0</v>
      </c>
      <c r="G15" s="40">
        <f>C15+D15+F15</f>
        <v>0</v>
      </c>
      <c r="H15" s="40">
        <v>0</v>
      </c>
    </row>
    <row r="16" spans="2:8" ht="17.25" customHeight="1" thickBot="1" x14ac:dyDescent="0.35">
      <c r="B16" s="23" t="s">
        <v>25</v>
      </c>
      <c r="C16" s="24">
        <f>SUM(C6:C15)</f>
        <v>15</v>
      </c>
      <c r="D16" s="24">
        <f>SUM(D6:D15)</f>
        <v>4</v>
      </c>
      <c r="E16" s="24">
        <f>SUM(E6:E15)</f>
        <v>0</v>
      </c>
      <c r="F16" s="25">
        <f>SUM(F6:F15)</f>
        <v>2</v>
      </c>
      <c r="G16" s="56">
        <v>21</v>
      </c>
      <c r="H16" s="45">
        <f>SUM(H6:H15)</f>
        <v>5</v>
      </c>
    </row>
    <row r="17" spans="2:7" ht="14.25" customHeight="1" x14ac:dyDescent="0.3"/>
    <row r="19" spans="2:7" ht="15" thickBot="1" x14ac:dyDescent="0.35">
      <c r="B19" s="43" t="s">
        <v>37</v>
      </c>
      <c r="C19" s="44"/>
      <c r="D19" s="44"/>
      <c r="E19" s="44"/>
      <c r="F19" s="44"/>
      <c r="G19" s="42"/>
    </row>
    <row r="20" spans="2:7" ht="40.799999999999997" thickBot="1" x14ac:dyDescent="0.35">
      <c r="B20" s="33" t="s">
        <v>13</v>
      </c>
      <c r="C20" s="34" t="s">
        <v>14</v>
      </c>
      <c r="D20" s="35" t="s">
        <v>15</v>
      </c>
      <c r="E20" s="35" t="s">
        <v>16</v>
      </c>
      <c r="F20" s="36" t="s">
        <v>17</v>
      </c>
      <c r="G20" s="37" t="s">
        <v>25</v>
      </c>
    </row>
    <row r="21" spans="2:7" x14ac:dyDescent="0.3">
      <c r="B21" s="14" t="s">
        <v>19</v>
      </c>
      <c r="C21" s="15">
        <v>3</v>
      </c>
      <c r="D21" s="15">
        <v>2</v>
      </c>
      <c r="E21" s="15">
        <v>0</v>
      </c>
      <c r="F21" s="16">
        <v>0</v>
      </c>
      <c r="G21" s="39">
        <f t="shared" ref="G21:G29" si="1">C21+D21+F21</f>
        <v>5</v>
      </c>
    </row>
    <row r="22" spans="2:7" x14ac:dyDescent="0.3">
      <c r="B22" s="17" t="s">
        <v>20</v>
      </c>
      <c r="C22" s="18">
        <v>0</v>
      </c>
      <c r="D22" s="18">
        <v>0</v>
      </c>
      <c r="E22" s="18">
        <v>0</v>
      </c>
      <c r="F22" s="19">
        <v>0</v>
      </c>
      <c r="G22" s="39">
        <v>0</v>
      </c>
    </row>
    <row r="23" spans="2:7" x14ac:dyDescent="0.3">
      <c r="B23" s="17" t="s">
        <v>118</v>
      </c>
      <c r="C23" s="18">
        <v>7</v>
      </c>
      <c r="D23" s="18">
        <v>3</v>
      </c>
      <c r="E23" s="18">
        <v>0</v>
      </c>
      <c r="F23" s="19">
        <v>0</v>
      </c>
      <c r="G23" s="39">
        <v>10</v>
      </c>
    </row>
    <row r="24" spans="2:7" x14ac:dyDescent="0.3">
      <c r="B24" s="17" t="s">
        <v>21</v>
      </c>
      <c r="C24" s="18">
        <v>0</v>
      </c>
      <c r="D24" s="18">
        <v>0</v>
      </c>
      <c r="E24" s="18">
        <v>0</v>
      </c>
      <c r="F24" s="19">
        <v>0</v>
      </c>
      <c r="G24" s="39">
        <f t="shared" si="1"/>
        <v>0</v>
      </c>
    </row>
    <row r="25" spans="2:7" x14ac:dyDescent="0.3">
      <c r="B25" s="17" t="s">
        <v>5</v>
      </c>
      <c r="C25" s="18">
        <v>2</v>
      </c>
      <c r="D25" s="18">
        <v>0</v>
      </c>
      <c r="E25" s="18">
        <v>0</v>
      </c>
      <c r="F25" s="19">
        <v>0</v>
      </c>
      <c r="G25" s="39">
        <v>2</v>
      </c>
    </row>
    <row r="26" spans="2:7" x14ac:dyDescent="0.3">
      <c r="B26" s="17" t="s">
        <v>122</v>
      </c>
      <c r="C26" s="18">
        <v>0</v>
      </c>
      <c r="D26" s="18">
        <v>0</v>
      </c>
      <c r="E26" s="18">
        <v>0</v>
      </c>
      <c r="F26" s="19">
        <v>0</v>
      </c>
      <c r="G26" s="39">
        <f t="shared" si="1"/>
        <v>0</v>
      </c>
    </row>
    <row r="27" spans="2:7" x14ac:dyDescent="0.3">
      <c r="B27" s="20" t="s">
        <v>6</v>
      </c>
      <c r="C27" s="21">
        <v>0</v>
      </c>
      <c r="D27" s="21">
        <v>0</v>
      </c>
      <c r="E27" s="21">
        <v>0</v>
      </c>
      <c r="F27" s="22">
        <v>0</v>
      </c>
      <c r="G27" s="39">
        <v>0</v>
      </c>
    </row>
    <row r="28" spans="2:7" x14ac:dyDescent="0.3">
      <c r="B28" s="20" t="s">
        <v>22</v>
      </c>
      <c r="C28" s="21">
        <v>2</v>
      </c>
      <c r="D28" s="21">
        <v>2</v>
      </c>
      <c r="E28" s="21">
        <v>0</v>
      </c>
      <c r="F28" s="22">
        <v>0</v>
      </c>
      <c r="G28" s="39">
        <v>4</v>
      </c>
    </row>
    <row r="29" spans="2:7" x14ac:dyDescent="0.3">
      <c r="B29" s="20" t="s">
        <v>23</v>
      </c>
      <c r="C29" s="21">
        <v>0</v>
      </c>
      <c r="D29" s="21">
        <v>0</v>
      </c>
      <c r="E29" s="21">
        <v>0</v>
      </c>
      <c r="F29" s="22">
        <v>0</v>
      </c>
      <c r="G29" s="39">
        <f t="shared" si="1"/>
        <v>0</v>
      </c>
    </row>
    <row r="30" spans="2:7" x14ac:dyDescent="0.3">
      <c r="B30" s="20" t="s">
        <v>24</v>
      </c>
      <c r="C30" s="21">
        <v>0</v>
      </c>
      <c r="D30" s="21">
        <v>0</v>
      </c>
      <c r="E30" s="21">
        <v>0</v>
      </c>
      <c r="F30" s="22">
        <v>0</v>
      </c>
      <c r="G30" s="39">
        <v>0</v>
      </c>
    </row>
    <row r="31" spans="2:7" ht="15" thickBot="1" x14ac:dyDescent="0.35">
      <c r="B31" s="23" t="s">
        <v>25</v>
      </c>
      <c r="C31" s="24">
        <f>SUM(C21:C30)</f>
        <v>14</v>
      </c>
      <c r="D31" s="24">
        <f>SUM(D21:D30)</f>
        <v>7</v>
      </c>
      <c r="E31" s="24">
        <f>SUM(E21:E30)</f>
        <v>0</v>
      </c>
      <c r="F31" s="24">
        <f>SUM(F21:F30)</f>
        <v>0</v>
      </c>
      <c r="G31" s="55">
        <v>21</v>
      </c>
    </row>
    <row r="32" spans="2:7" x14ac:dyDescent="0.3">
      <c r="G32" s="54"/>
    </row>
    <row r="33" spans="2:2" x14ac:dyDescent="0.3">
      <c r="B33" s="41" t="s">
        <v>164</v>
      </c>
    </row>
    <row r="34" spans="2:2" x14ac:dyDescent="0.3">
      <c r="B34" s="41"/>
    </row>
  </sheetData>
  <pageMargins left="0.42" right="0.38" top="0.17" bottom="0.22" header="0.31496062992125984" footer="0.1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Hilinenud rikkumised</vt:lpstr>
      <vt:lpstr>Sisulised rikkumised</vt:lpstr>
      <vt:lpstr>Statistika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KarinM</dc:creator>
  <cp:lastModifiedBy>Nele Grünberg</cp:lastModifiedBy>
  <cp:lastPrinted>2020-09-16T11:07:07Z</cp:lastPrinted>
  <dcterms:created xsi:type="dcterms:W3CDTF">2012-09-21T08:49:18Z</dcterms:created>
  <dcterms:modified xsi:type="dcterms:W3CDTF">2024-07-26T10:51:25Z</dcterms:modified>
</cp:coreProperties>
</file>