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https://delta.ppa.sise/webdav/13da1df9782324b427fee352a1961047c78d2e5f/48001204210/18514e1a-7bdd-4696-a1b9-608e8423b8d9/"/>
    </mc:Choice>
  </mc:AlternateContent>
  <xr:revisionPtr revIDLastSave="0" documentId="13_ncr:1_{FAC9B5C4-8EAE-408C-98B1-59B98D552CED}" xr6:coauthVersionLast="36" xr6:coauthVersionMax="47" xr10:uidLastSave="{00000000-0000-0000-0000-000000000000}"/>
  <bookViews>
    <workbookView xWindow="-110" yWindow="-110" windowWidth="19420" windowHeight="11620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23" i="2" l="1"/>
  <c r="F24" i="2" s="1"/>
  <c r="F25" i="2" l="1"/>
  <c r="F26" i="2" s="1"/>
  <c r="F27" i="2" s="1"/>
  <c r="F28" i="2" s="1"/>
</calcChain>
</file>

<file path=xl/sharedStrings.xml><?xml version="1.0" encoding="utf-8"?>
<sst xmlns="http://schemas.openxmlformats.org/spreadsheetml/2006/main" count="41" uniqueCount="36">
  <si>
    <t>Lisa nr 1</t>
  </si>
  <si>
    <t>Tööde maksumus koos reserviga:</t>
  </si>
  <si>
    <t>RKAS korraldustasu</t>
  </si>
  <si>
    <t>Tööde maksumus kokku km-ta</t>
  </si>
  <si>
    <t>Käibemaks</t>
  </si>
  <si>
    <t>Tööde maksumus kokku koos km-ga</t>
  </si>
  <si>
    <t>Jrk nr</t>
  </si>
  <si>
    <t>Objekti nimetus</t>
  </si>
  <si>
    <t>Aadress</t>
  </si>
  <si>
    <t>Eeldatav maksumus reservita</t>
  </si>
  <si>
    <t>Tööde maksumus kokku</t>
  </si>
  <si>
    <t>Üürilepingu nr:</t>
  </si>
  <si>
    <t>Paavo Prans</t>
  </si>
  <si>
    <t>Projektijuht</t>
  </si>
  <si>
    <t>tehnosüsteemide projektijuht</t>
  </si>
  <si>
    <t>paavo.prans@rkas.ee</t>
  </si>
  <si>
    <t>Projektijuhid:</t>
  </si>
  <si>
    <t>Marek Zahkna</t>
  </si>
  <si>
    <t>lisale nr:</t>
  </si>
  <si>
    <t>marek.zahkna@rkas.ee</t>
  </si>
  <si>
    <t>Keskväljak 8a, Keila linn, Harju maakond</t>
  </si>
  <si>
    <t>KPJ-4/2024-78</t>
  </si>
  <si>
    <t>Räpina mnt 20a, Võru linn, Võru maakond</t>
  </si>
  <si>
    <t>KPJ-4/2021-128</t>
  </si>
  <si>
    <t>6.3.</t>
  </si>
  <si>
    <t>6.1.</t>
  </si>
  <si>
    <t>Võru tn 12, Põlva linn</t>
  </si>
  <si>
    <t>Võru tn 12, Põlva linn, Põlva maakond</t>
  </si>
  <si>
    <t>Põlva ühishoone</t>
  </si>
  <si>
    <t>Keila politseijaoskond</t>
  </si>
  <si>
    <t>Tööde loetelu ja eeldatav maksumus -  fonosüsteemi vahetamine ja SMITi süsteemist lahutamine</t>
  </si>
  <si>
    <t>Reserv</t>
  </si>
  <si>
    <t>Räpina mnt 20a, Võru linn</t>
  </si>
  <si>
    <t>Keskväljak 8a, Keila linn</t>
  </si>
  <si>
    <t>KPJ-4/2023-103</t>
  </si>
  <si>
    <t>Võru ühishoone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</si>
</sst>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9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b/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1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rgb="FF212529"/>
      <name val="Calibri"/>
      <family val="2"/>
      <charset val="186"/>
    </font>
    <font>
      <i/>
      <sz val="11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5" fillId="0" borderId="0"/>
    <xf numFmtId="0" fontId="3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5" fillId="0" borderId="0"/>
    <xf numFmtId="44" fontId="4" fillId="0" borderId="0" applyFont="0" applyFill="0" applyBorder="0" applyAlignment="0" applyProtection="0"/>
  </cellStyleXfs>
  <cellXfs count="65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" fontId="7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0" fontId="16" fillId="0" borderId="1" xfId="0" applyFont="1" applyBorder="1"/>
    <xf numFmtId="4" fontId="14" fillId="0" borderId="1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/>
    <xf numFmtId="0" fontId="15" fillId="0" borderId="27" xfId="0" applyFont="1" applyBorder="1" applyAlignment="1">
      <alignment horizontal="right"/>
    </xf>
    <xf numFmtId="3" fontId="15" fillId="0" borderId="31" xfId="0" applyNumberFormat="1" applyFont="1" applyBorder="1" applyAlignment="1">
      <alignment horizontal="righ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8" xfId="0" applyFont="1" applyBorder="1"/>
    <xf numFmtId="0" fontId="15" fillId="0" borderId="16" xfId="0" applyFont="1" applyBorder="1" applyAlignment="1">
      <alignment horizontal="right"/>
    </xf>
    <xf numFmtId="9" fontId="15" fillId="0" borderId="16" xfId="0" applyNumberFormat="1" applyFont="1" applyBorder="1" applyAlignment="1">
      <alignment horizontal="center" vertical="center" wrapText="1"/>
    </xf>
    <xf numFmtId="0" fontId="15" fillId="0" borderId="0" xfId="0" applyFont="1"/>
    <xf numFmtId="0" fontId="13" fillId="0" borderId="1" xfId="0" applyFont="1" applyBorder="1"/>
    <xf numFmtId="0" fontId="13" fillId="0" borderId="29" xfId="0" applyFont="1" applyBorder="1"/>
    <xf numFmtId="0" fontId="13" fillId="0" borderId="2" xfId="0" applyFont="1" applyBorder="1" applyAlignment="1">
      <alignment horizontal="right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/>
    <xf numFmtId="0" fontId="15" fillId="0" borderId="14" xfId="0" applyFont="1" applyBorder="1" applyAlignment="1">
      <alignment horizontal="right"/>
    </xf>
    <xf numFmtId="9" fontId="7" fillId="0" borderId="0" xfId="0" applyNumberFormat="1" applyFont="1" applyAlignment="1">
      <alignment horizontal="center"/>
    </xf>
    <xf numFmtId="0" fontId="17" fillId="0" borderId="0" xfId="0" applyFont="1"/>
    <xf numFmtId="0" fontId="14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/>
    <xf numFmtId="0" fontId="18" fillId="2" borderId="15" xfId="0" applyFont="1" applyFill="1" applyBorder="1" applyAlignment="1">
      <alignment horizontal="right"/>
    </xf>
    <xf numFmtId="0" fontId="14" fillId="0" borderId="7" xfId="0" applyFont="1" applyBorder="1" applyAlignment="1">
      <alignment horizontal="center" vertical="center" wrapText="1"/>
    </xf>
    <xf numFmtId="0" fontId="7" fillId="0" borderId="24" xfId="0" applyFont="1" applyBorder="1"/>
    <xf numFmtId="0" fontId="14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/>
    <xf numFmtId="0" fontId="18" fillId="2" borderId="17" xfId="0" applyFont="1" applyFill="1" applyBorder="1" applyAlignment="1">
      <alignment horizontal="right"/>
    </xf>
    <xf numFmtId="4" fontId="7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right"/>
    </xf>
    <xf numFmtId="164" fontId="18" fillId="0" borderId="0" xfId="8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left"/>
    </xf>
    <xf numFmtId="3" fontId="15" fillId="0" borderId="20" xfId="0" applyNumberFormat="1" applyFont="1" applyBorder="1" applyAlignment="1">
      <alignment vertical="center" wrapText="1"/>
    </xf>
    <xf numFmtId="3" fontId="13" fillId="0" borderId="18" xfId="0" applyNumberFormat="1" applyFont="1" applyBorder="1" applyAlignment="1">
      <alignment vertical="center" wrapText="1"/>
    </xf>
    <xf numFmtId="3" fontId="15" fillId="0" borderId="19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4" fillId="0" borderId="20" xfId="0" applyNumberFormat="1" applyFont="1" applyBorder="1" applyAlignment="1">
      <alignment vertical="center" wrapText="1"/>
    </xf>
    <xf numFmtId="3" fontId="8" fillId="2" borderId="21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</cellXfs>
  <cellStyles count="9">
    <cellStyle name="Normaallaad" xfId="0" builtinId="0"/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 5" xfId="6" xr:uid="{2232E526-854E-41E0-AFAE-5F5E9736DB35}"/>
    <cellStyle name="Valuuta" xfId="8" builtinId="4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"/>
      <sheetName val="stat__pakkumused"/>
      <sheetName val="EMTA_pakkumused"/>
      <sheetName val="koond_pakkumused"/>
      <sheetName val="vastavuse_hindamine1"/>
      <sheetName val="stat__pakkumused1"/>
      <sheetName val="EMTA_pakkumused1"/>
      <sheetName val="koond_pakkumused1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>
        <row r="3">
          <cell r="I3" t="str">
            <v>2016 (ja varasemad) kulud</v>
          </cell>
        </row>
      </sheetData>
      <sheetData sheetId="2">
        <row r="24">
          <cell r="B24" t="str">
            <v>2.2. Kinnisvara omandamise ja väärtustamise kulud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avo.prans@rkas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3"/>
  <sheetViews>
    <sheetView tabSelected="1" zoomScaleNormal="100" workbookViewId="0">
      <pane ySplit="16" topLeftCell="A17" activePane="bottomLeft" state="frozen"/>
      <selection pane="bottomLeft" activeCell="K38" sqref="K38"/>
    </sheetView>
  </sheetViews>
  <sheetFormatPr defaultColWidth="9.33203125" defaultRowHeight="14.5" x14ac:dyDescent="0.35"/>
  <cols>
    <col min="1" max="1" width="4.33203125" style="2" customWidth="1"/>
    <col min="2" max="2" width="6.44140625" style="1" customWidth="1"/>
    <col min="3" max="3" width="25.6640625" style="2" customWidth="1"/>
    <col min="4" max="4" width="69.77734375" style="2" customWidth="1"/>
    <col min="5" max="5" width="20.109375" style="2" customWidth="1"/>
    <col min="6" max="6" width="13.33203125" style="2" customWidth="1"/>
    <col min="7" max="7" width="15.6640625" style="1" customWidth="1"/>
    <col min="8" max="8" width="17.33203125" style="2" customWidth="1"/>
    <col min="9" max="16384" width="9.33203125" style="2"/>
  </cols>
  <sheetData>
    <row r="1" spans="2:9" ht="15" customHeight="1" x14ac:dyDescent="0.35">
      <c r="F1" s="3" t="s">
        <v>0</v>
      </c>
      <c r="G1" s="2"/>
    </row>
    <row r="2" spans="2:9" ht="15" customHeight="1" x14ac:dyDescent="0.35">
      <c r="G2" s="3"/>
    </row>
    <row r="3" spans="2:9" ht="13.9" customHeight="1" x14ac:dyDescent="0.35">
      <c r="D3" s="4" t="s">
        <v>11</v>
      </c>
      <c r="E3" s="5" t="s">
        <v>18</v>
      </c>
      <c r="F3" s="1"/>
      <c r="H3" s="6"/>
    </row>
    <row r="4" spans="2:9" ht="13.9" customHeight="1" x14ac:dyDescent="0.35">
      <c r="D4" s="9" t="s">
        <v>23</v>
      </c>
      <c r="E4" s="7" t="s">
        <v>24</v>
      </c>
      <c r="F4" s="8" t="s">
        <v>32</v>
      </c>
    </row>
    <row r="5" spans="2:9" ht="13.9" customHeight="1" x14ac:dyDescent="0.35">
      <c r="D5" s="9" t="s">
        <v>34</v>
      </c>
      <c r="E5" s="1" t="s">
        <v>25</v>
      </c>
      <c r="F5" s="8" t="s">
        <v>26</v>
      </c>
    </row>
    <row r="6" spans="2:9" ht="13.9" customHeight="1" x14ac:dyDescent="0.35">
      <c r="D6" s="9" t="s">
        <v>21</v>
      </c>
      <c r="E6" s="1" t="s">
        <v>25</v>
      </c>
      <c r="F6" s="8" t="s">
        <v>33</v>
      </c>
    </row>
    <row r="7" spans="2:9" ht="13.9" customHeight="1" x14ac:dyDescent="0.35">
      <c r="E7" s="9"/>
      <c r="G7" s="8"/>
    </row>
    <row r="8" spans="2:9" ht="13.9" customHeight="1" x14ac:dyDescent="0.35">
      <c r="E8" s="9"/>
      <c r="G8" s="8"/>
    </row>
    <row r="9" spans="2:9" ht="13.9" customHeight="1" x14ac:dyDescent="0.35">
      <c r="E9" s="9"/>
      <c r="G9" s="8"/>
      <c r="I9" s="10"/>
    </row>
    <row r="10" spans="2:9" ht="13.9" customHeight="1" x14ac:dyDescent="0.35">
      <c r="E10" s="9"/>
      <c r="G10" s="8"/>
      <c r="I10" s="10"/>
    </row>
    <row r="11" spans="2:9" ht="13.9" customHeight="1" x14ac:dyDescent="0.35">
      <c r="E11" s="9"/>
      <c r="G11" s="8"/>
      <c r="I11" s="10"/>
    </row>
    <row r="12" spans="2:9" ht="13.9" customHeight="1" x14ac:dyDescent="0.35">
      <c r="E12" s="9"/>
      <c r="G12" s="8"/>
      <c r="I12" s="10"/>
    </row>
    <row r="13" spans="2:9" x14ac:dyDescent="0.35">
      <c r="E13" s="11"/>
      <c r="F13" s="11"/>
      <c r="G13" s="2"/>
    </row>
    <row r="14" spans="2:9" x14ac:dyDescent="0.35">
      <c r="B14" s="64" t="s">
        <v>30</v>
      </c>
      <c r="C14" s="64"/>
      <c r="D14" s="64"/>
      <c r="E14" s="64"/>
      <c r="F14" s="64"/>
      <c r="G14" s="64"/>
    </row>
    <row r="15" spans="2:9" ht="15" thickBot="1" x14ac:dyDescent="0.4">
      <c r="B15" s="12"/>
    </row>
    <row r="16" spans="2:9" ht="43.5" x14ac:dyDescent="0.35">
      <c r="B16" s="13" t="s">
        <v>6</v>
      </c>
      <c r="C16" s="14" t="s">
        <v>7</v>
      </c>
      <c r="D16" s="14" t="s">
        <v>8</v>
      </c>
      <c r="E16" s="15" t="s">
        <v>13</v>
      </c>
      <c r="F16" s="16" t="s">
        <v>9</v>
      </c>
    </row>
    <row r="17" spans="2:10" ht="13.15" customHeight="1" x14ac:dyDescent="0.35">
      <c r="B17" s="17">
        <v>1</v>
      </c>
      <c r="C17" s="18" t="s">
        <v>35</v>
      </c>
      <c r="D17" s="18" t="s">
        <v>22</v>
      </c>
      <c r="E17" s="19" t="s">
        <v>12</v>
      </c>
      <c r="F17" s="20">
        <v>33020</v>
      </c>
    </row>
    <row r="18" spans="2:10" ht="13.15" customHeight="1" x14ac:dyDescent="0.35">
      <c r="B18" s="17">
        <v>2</v>
      </c>
      <c r="C18" s="18" t="s">
        <v>28</v>
      </c>
      <c r="D18" s="18" t="s">
        <v>27</v>
      </c>
      <c r="E18" s="19" t="s">
        <v>12</v>
      </c>
      <c r="F18" s="20">
        <v>6450</v>
      </c>
    </row>
    <row r="19" spans="2:10" ht="13.15" customHeight="1" x14ac:dyDescent="0.35">
      <c r="B19" s="17">
        <v>3</v>
      </c>
      <c r="C19" s="18" t="s">
        <v>29</v>
      </c>
      <c r="D19" s="21" t="s">
        <v>20</v>
      </c>
      <c r="E19" s="22" t="s">
        <v>17</v>
      </c>
      <c r="F19" s="20">
        <v>4000</v>
      </c>
    </row>
    <row r="20" spans="2:10" ht="13.15" customHeight="1" x14ac:dyDescent="0.35">
      <c r="B20" s="17">
        <v>4</v>
      </c>
      <c r="C20" s="18"/>
      <c r="D20" s="18"/>
      <c r="E20" s="23"/>
      <c r="F20" s="20"/>
    </row>
    <row r="21" spans="2:10" ht="13.15" customHeight="1" x14ac:dyDescent="0.35">
      <c r="B21" s="17">
        <v>5</v>
      </c>
      <c r="C21" s="18"/>
      <c r="D21" s="18"/>
      <c r="E21" s="23"/>
      <c r="F21" s="20"/>
    </row>
    <row r="22" spans="2:10" ht="15" thickBot="1" x14ac:dyDescent="0.4">
      <c r="B22" s="25"/>
      <c r="C22" s="26"/>
      <c r="D22" s="26"/>
      <c r="E22" s="27" t="s">
        <v>10</v>
      </c>
      <c r="F22" s="28">
        <f>SUM(F17:F21)</f>
        <v>43470</v>
      </c>
    </row>
    <row r="23" spans="2:10" x14ac:dyDescent="0.35">
      <c r="B23" s="29"/>
      <c r="C23" s="30"/>
      <c r="D23" s="31" t="s">
        <v>31</v>
      </c>
      <c r="E23" s="32">
        <v>0.1</v>
      </c>
      <c r="F23" s="58">
        <f>F22*E23</f>
        <v>4347</v>
      </c>
      <c r="H23" s="33"/>
    </row>
    <row r="24" spans="2:10" x14ac:dyDescent="0.35">
      <c r="B24" s="24"/>
      <c r="C24" s="34"/>
      <c r="D24" s="35"/>
      <c r="E24" s="36" t="s">
        <v>1</v>
      </c>
      <c r="F24" s="59">
        <f>F22+F23</f>
        <v>47817</v>
      </c>
      <c r="H24" s="33"/>
    </row>
    <row r="25" spans="2:10" ht="15" thickBot="1" x14ac:dyDescent="0.4">
      <c r="B25" s="37"/>
      <c r="C25" s="38"/>
      <c r="D25" s="39" t="s">
        <v>2</v>
      </c>
      <c r="E25" s="40">
        <v>7.0000000000000007E-2</v>
      </c>
      <c r="F25" s="60">
        <f>F24*E25</f>
        <v>3347.1900000000005</v>
      </c>
      <c r="H25" s="41"/>
    </row>
    <row r="26" spans="2:10" ht="15" thickBot="1" x14ac:dyDescent="0.4">
      <c r="B26" s="42"/>
      <c r="C26" s="43"/>
      <c r="D26" s="43"/>
      <c r="E26" s="44" t="s">
        <v>3</v>
      </c>
      <c r="F26" s="61">
        <f>F24+F25</f>
        <v>51164.19</v>
      </c>
    </row>
    <row r="27" spans="2:10" x14ac:dyDescent="0.35">
      <c r="B27" s="45"/>
      <c r="C27" s="46"/>
      <c r="D27" s="31" t="s">
        <v>4</v>
      </c>
      <c r="E27" s="32">
        <v>0.22</v>
      </c>
      <c r="F27" s="62">
        <f>E27*F26</f>
        <v>11256.121800000001</v>
      </c>
    </row>
    <row r="28" spans="2:10" ht="15" thickBot="1" x14ac:dyDescent="0.4">
      <c r="B28" s="47"/>
      <c r="C28" s="48"/>
      <c r="D28" s="48"/>
      <c r="E28" s="49" t="s">
        <v>5</v>
      </c>
      <c r="F28" s="63">
        <f>F26+F27</f>
        <v>62420.311800000003</v>
      </c>
    </row>
    <row r="30" spans="2:10" x14ac:dyDescent="0.35">
      <c r="J30" s="50"/>
    </row>
    <row r="32" spans="2:10" x14ac:dyDescent="0.35">
      <c r="D32" s="52"/>
      <c r="E32" s="51"/>
      <c r="F32" s="51"/>
      <c r="G32" s="53"/>
    </row>
    <row r="33" spans="3:8" x14ac:dyDescent="0.35">
      <c r="C33" s="51" t="s">
        <v>16</v>
      </c>
      <c r="G33" s="54"/>
      <c r="H33" s="54"/>
    </row>
    <row r="34" spans="3:8" x14ac:dyDescent="0.35">
      <c r="G34" s="54"/>
      <c r="H34" s="54"/>
    </row>
    <row r="35" spans="3:8" x14ac:dyDescent="0.35">
      <c r="C35" s="55" t="s">
        <v>12</v>
      </c>
      <c r="E35" s="2" t="s">
        <v>17</v>
      </c>
    </row>
    <row r="36" spans="3:8" x14ac:dyDescent="0.35">
      <c r="C36" s="56" t="s">
        <v>14</v>
      </c>
      <c r="E36" s="56" t="s">
        <v>14</v>
      </c>
    </row>
    <row r="37" spans="3:8" x14ac:dyDescent="0.35">
      <c r="C37" s="56">
        <v>55536111</v>
      </c>
      <c r="E37" s="57">
        <v>59184601</v>
      </c>
    </row>
    <row r="38" spans="3:8" ht="14.5" customHeight="1" x14ac:dyDescent="0.35">
      <c r="C38" s="56" t="s">
        <v>15</v>
      </c>
      <c r="E38" s="2" t="s">
        <v>19</v>
      </c>
    </row>
    <row r="39" spans="3:8" x14ac:dyDescent="0.35">
      <c r="C39" s="33"/>
    </row>
    <row r="40" spans="3:8" x14ac:dyDescent="0.35">
      <c r="C40" s="55"/>
    </row>
    <row r="41" spans="3:8" x14ac:dyDescent="0.35">
      <c r="C41" s="56"/>
    </row>
    <row r="42" spans="3:8" x14ac:dyDescent="0.35">
      <c r="C42" s="56"/>
    </row>
    <row r="43" spans="3:8" x14ac:dyDescent="0.35">
      <c r="C43" s="56"/>
    </row>
  </sheetData>
  <mergeCells count="1">
    <mergeCell ref="B14:G14"/>
  </mergeCells>
  <phoneticPr fontId="6" type="noConversion"/>
  <hyperlinks>
    <hyperlink ref="C38" r:id="rId1" display="mailto:paavo.prans@rkas.ee" xr:uid="{2243B525-D5BE-44B7-A014-C0937B249154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5F25KTUSNP4X-205032580-158407</_dlc_DocId>
    <_dlc_DocIdUrl xmlns="d65e48b5-f38d-431e-9b4f-47403bf4583f">
      <Url>https://rkas.sharepoint.com/Kliendisuhted/_layouts/15/DocIdRedir.aspx?ID=5F25KTUSNP4X-205032580-158407</Url>
      <Description>5F25KTUSNP4X-205032580-158407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021F26-0C63-446A-ADD1-88BA57445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677A333-AB24-4624-AA77-154BDFD3C2F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Tööde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Janne Alavere</cp:lastModifiedBy>
  <cp:revision/>
  <dcterms:created xsi:type="dcterms:W3CDTF">2016-11-01T06:43:12Z</dcterms:created>
  <dcterms:modified xsi:type="dcterms:W3CDTF">2024-09-02T11:34:37Z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Order">
    <vt:r8>5471600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  <property fmtid="{D5CDD505-2E9C-101B-9397-08002B2CF9AE}" pid="11" name="_dlc_DocIdItemGuid">
    <vt:lpwstr>0d4d58e4-e769-4254-9819-9801e62c0d81</vt:lpwstr>
  </property>
</Properties>
</file>