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som materjal\TO\13. EELNÕUD\_VV THP\THP 2024 +\VV juuni 2023\Eelnõu sept\Valitsusse sept 2023\"/>
    </mc:Choice>
  </mc:AlternateContent>
  <xr:revisionPtr revIDLastSave="0" documentId="8_{AD2DAD81-7E0A-4902-8A2E-5C067822FB17}"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D19" i="1" s="1"/>
  <c r="E19" i="1" s="1"/>
  <c r="G15" i="1"/>
</calcChain>
</file>

<file path=xl/sharedStrings.xml><?xml version="1.0" encoding="utf-8"?>
<sst xmlns="http://schemas.openxmlformats.org/spreadsheetml/2006/main" count="63" uniqueCount="63">
  <si>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</si>
  <si>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</si>
  <si>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</si>
  <si>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</si>
  <si>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</si>
  <si>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</si>
  <si>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</si>
  <si>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</si>
  <si>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</si>
  <si>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</si>
  <si>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</si>
  <si>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</si>
  <si>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</si>
  <si>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</si>
  <si>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</si>
  <si>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</si>
  <si>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</si>
  <si>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t>Kas elluviijal/toetuse saajal 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</si>
  <si>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</si>
  <si>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</si>
  <si>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</si>
  <si>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</si>
  <si>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</si>
  <si>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</si>
  <si>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</si>
  <si>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</si>
  <si>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</si>
  <si>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</si>
  <si>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</si>
  <si>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olemas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</si>
  <si>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</si>
  <si>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</si>
  <si>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</si>
  <si>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</si>
  <si>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</si>
  <si>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</si>
  <si>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Riski on hinnatud lähtuvalt toetatavate tegevuste olemusest ja elluviija varasemast kogemusest struktuurifondide vahendite kasutamisel.</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</si>
  <si>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</si>
  <si>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</si>
  <si>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</si>
  <si>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</si>
  <si>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</si>
  <si>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</si>
  <si>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Elluviijal on pikaajaline kogemus riigihangete läbiviimisel</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</si>
  <si>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</si>
  <si>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</si>
  <si>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</si>
  <si>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</si>
  <si>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</si>
  <si>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</si>
  <si>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</si>
  <si>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</si>
  <si>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</si>
  <si>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</si>
  <si>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</si>
  <si>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</si>
  <si>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</si>
  <si>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</si>
  <si>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Toetuse saajal on olemas teenuse osutajate pettuste ja pettuste kahtluse menetlemise kord pettuste ja nende kahtluste süsteemseks lahendamiseks. Lisaks on kõigil töötajatel kohustuslik läbida korruptsiooni vastase seaduse ja huvide konflikti temaatikat käsitlev koolitus. Töösisekorra eeskirjades on punkt, milles kirjeldatakse huvide konflikti olukorrad.</t>
  </si>
  <si>
    <t>"Tööhõiveprogram 2024-2029"</t>
  </si>
  <si>
    <t>21.4.2.3 - Kõrge tööhõive taseme saavutamine ja hoidmine</t>
  </si>
  <si>
    <t>Lisa 2</t>
  </si>
  <si>
    <t xml:space="preserve">Vabariigi Valitsuse määruse 
„Tööhõiveprogramm 2024– 2029“ eelnõu seletuskiri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</si>
</sst>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6"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7"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3" fillId="0" borderId="0" xfId="0" applyFont="1" applyAlignment="1">
      <alignment horizontal="right" vertical="center" wrapText="1"/>
    </xf>
    <xf numFmtId="0" fontId="6"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view="pageBreakPreview" zoomScaleNormal="100" zoomScaleSheetLayoutView="100" workbookViewId="0">
      <pane xSplit="2" ySplit="9" topLeftCell="C10" activePane="bottomRight" state="frozen"/>
      <selection pane="topRight" activeCell="D1" sqref="D1"/>
      <selection pane="bottomLeft" activeCell="A9" sqref="A9"/>
      <selection pane="bottomRight" activeCell="B1" sqref="B1"/>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ht="44.45" customHeight="1" x14ac:dyDescent="0.25">
      <c r="B1" s="43" t="s">
        <v>62</v>
      </c>
      <c r="I1" s="44"/>
      <c r="J1" s="44"/>
    </row>
    <row r="2" spans="1:10" ht="13.5" customHeight="1" x14ac:dyDescent="0.25">
      <c r="B2" s="43" t="s">
        <v>61</v>
      </c>
    </row>
    <row r="3" spans="1:10" s="5" customFormat="1" ht="63" customHeight="1" x14ac:dyDescent="0.25">
      <c r="A3" s="27" t="s">
        <v>0</v>
      </c>
      <c r="B3" s="35" t="s">
        <v>1</v>
      </c>
      <c r="C3" s="36"/>
      <c r="D3" s="36"/>
      <c r="E3" s="36" t="s">
        <v>60</v>
      </c>
      <c r="F3" s="36" t="s">
        <v>59</v>
      </c>
      <c r="G3" s="36"/>
      <c r="H3" s="36"/>
      <c r="I3" s="37"/>
    </row>
    <row r="4" spans="1:10" ht="13.9" customHeight="1" x14ac:dyDescent="0.25">
      <c r="A4" s="31" t="s">
        <v>2</v>
      </c>
      <c r="B4" s="31"/>
      <c r="C4" s="31"/>
      <c r="D4" s="31"/>
      <c r="E4" s="31"/>
      <c r="I4" s="15"/>
    </row>
    <row r="5" spans="1:10" ht="13.9" customHeight="1" x14ac:dyDescent="0.25">
      <c r="A5" s="29" t="s">
        <v>3</v>
      </c>
      <c r="B5" s="29"/>
      <c r="C5" s="29"/>
      <c r="D5" s="29"/>
      <c r="E5" s="29"/>
      <c r="J5" s="43"/>
    </row>
    <row r="6" spans="1:10" ht="15" x14ac:dyDescent="0.25">
      <c r="A6" s="28" t="s">
        <v>4</v>
      </c>
      <c r="B6" s="28"/>
      <c r="C6" s="28"/>
      <c r="D6" s="28"/>
      <c r="E6" s="28"/>
      <c r="F6" s="29"/>
      <c r="G6" s="30"/>
      <c r="H6" s="31"/>
      <c r="I6" s="32"/>
      <c r="J6" s="29"/>
    </row>
    <row r="7" spans="1:10" ht="11.45" customHeight="1" x14ac:dyDescent="0.25"/>
    <row r="8" spans="1:10" s="2" customFormat="1" ht="15" x14ac:dyDescent="0.25">
      <c r="A8" s="47" t="s">
        <v>5</v>
      </c>
      <c r="B8" s="46" t="s">
        <v>6</v>
      </c>
      <c r="C8" s="46" t="s">
        <v>7</v>
      </c>
      <c r="D8" s="46"/>
      <c r="E8" s="46"/>
      <c r="F8" s="46"/>
      <c r="G8" s="49" t="s">
        <v>8</v>
      </c>
      <c r="H8" s="49" t="s">
        <v>9</v>
      </c>
      <c r="I8" s="48" t="s">
        <v>10</v>
      </c>
      <c r="J8" s="45" t="s">
        <v>11</v>
      </c>
    </row>
    <row r="9" spans="1:10" s="2" customFormat="1" ht="43.15" customHeight="1" x14ac:dyDescent="0.25">
      <c r="A9" s="47"/>
      <c r="B9" s="46"/>
      <c r="C9" s="23" t="s">
        <v>12</v>
      </c>
      <c r="D9" s="23" t="s">
        <v>13</v>
      </c>
      <c r="E9" s="23" t="s">
        <v>14</v>
      </c>
      <c r="F9" s="23" t="s">
        <v>15</v>
      </c>
      <c r="G9" s="49"/>
      <c r="H9" s="49"/>
      <c r="I9" s="48"/>
      <c r="J9" s="45"/>
    </row>
    <row r="10" spans="1:10" ht="240" x14ac:dyDescent="0.25">
      <c r="A10" s="22" t="s">
        <v>16</v>
      </c>
      <c r="B10" s="6" t="s">
        <v>17</v>
      </c>
      <c r="C10" s="26" t="s">
        <v>18</v>
      </c>
      <c r="D10" s="26" t="s">
        <v>19</v>
      </c>
      <c r="E10" s="26" t="s">
        <v>20</v>
      </c>
      <c r="F10" s="26" t="s">
        <v>21</v>
      </c>
      <c r="G10" s="7">
        <v>3</v>
      </c>
      <c r="H10" s="38" t="s">
        <v>58</v>
      </c>
      <c r="I10" s="9">
        <v>0</v>
      </c>
      <c r="J10" s="10" t="s">
        <v>22</v>
      </c>
    </row>
    <row r="11" spans="1:10" ht="126" customHeight="1" x14ac:dyDescent="0.25">
      <c r="A11" s="22" t="s">
        <v>23</v>
      </c>
      <c r="B11" s="8" t="s">
        <v>24</v>
      </c>
      <c r="C11" s="8" t="s">
        <v>25</v>
      </c>
      <c r="D11" s="8" t="s">
        <v>26</v>
      </c>
      <c r="E11" s="8" t="s">
        <v>27</v>
      </c>
      <c r="F11" s="8" t="s">
        <v>28</v>
      </c>
      <c r="G11" s="7">
        <v>3</v>
      </c>
      <c r="H11" s="38" t="s">
        <v>29</v>
      </c>
      <c r="I11" s="33">
        <v>0</v>
      </c>
      <c r="J11" s="34"/>
    </row>
    <row r="12" spans="1:10" ht="195" x14ac:dyDescent="0.25">
      <c r="A12" s="22" t="s">
        <v>30</v>
      </c>
      <c r="B12" s="6" t="s">
        <v>31</v>
      </c>
      <c r="C12" s="8" t="s">
        <v>32</v>
      </c>
      <c r="D12" s="8" t="s">
        <v>33</v>
      </c>
      <c r="E12" s="8" t="s">
        <v>34</v>
      </c>
      <c r="F12" s="8" t="s">
        <v>35</v>
      </c>
      <c r="G12" s="7">
        <v>3</v>
      </c>
      <c r="H12" s="38" t="s">
        <v>36</v>
      </c>
      <c r="I12" s="9">
        <v>1</v>
      </c>
      <c r="J12" s="10"/>
    </row>
    <row r="13" spans="1:10" ht="135" x14ac:dyDescent="0.25">
      <c r="A13" s="22" t="s">
        <v>37</v>
      </c>
      <c r="B13" s="38" t="s">
        <v>38</v>
      </c>
      <c r="C13" s="8" t="s">
        <v>39</v>
      </c>
      <c r="D13" s="8" t="s">
        <v>40</v>
      </c>
      <c r="E13" s="8" t="s">
        <v>41</v>
      </c>
      <c r="F13" s="8" t="s">
        <v>42</v>
      </c>
      <c r="G13" s="7">
        <v>3</v>
      </c>
      <c r="H13" s="38" t="s">
        <v>43</v>
      </c>
      <c r="I13" s="9">
        <v>2</v>
      </c>
      <c r="J13" s="10" t="s">
        <v>44</v>
      </c>
    </row>
    <row r="14" spans="1:10" ht="195" x14ac:dyDescent="0.25">
      <c r="A14" s="42" t="s">
        <v>45</v>
      </c>
      <c r="B14" s="8" t="s">
        <v>46</v>
      </c>
      <c r="C14" s="8" t="s">
        <v>47</v>
      </c>
      <c r="D14" s="8" t="s">
        <v>48</v>
      </c>
      <c r="E14" s="8" t="s">
        <v>49</v>
      </c>
      <c r="F14" s="8" t="s">
        <v>50</v>
      </c>
      <c r="G14" s="39">
        <v>3</v>
      </c>
      <c r="H14" s="38" t="s">
        <v>51</v>
      </c>
      <c r="I14" s="40">
        <v>0</v>
      </c>
      <c r="J14" s="10" t="s">
        <v>52</v>
      </c>
    </row>
    <row r="15" spans="1:10" ht="34.15" customHeight="1" x14ac:dyDescent="0.25">
      <c r="A15" s="11"/>
      <c r="B15" s="12"/>
      <c r="C15" s="12"/>
      <c r="D15" s="12"/>
      <c r="E15" s="12"/>
      <c r="F15" s="24" t="s">
        <v>53</v>
      </c>
      <c r="G15" s="25">
        <f>SUM(G10:G14)</f>
        <v>15</v>
      </c>
      <c r="H15" s="13"/>
      <c r="I15" s="14">
        <f>SUM(I10:I14)</f>
        <v>3</v>
      </c>
      <c r="J15" s="12"/>
    </row>
    <row r="16" spans="1:10" ht="12.6" customHeight="1" x14ac:dyDescent="0.25">
      <c r="G16" s="15"/>
    </row>
    <row r="17" spans="1:7" ht="12.6" customHeight="1" x14ac:dyDescent="0.25">
      <c r="G17" s="15"/>
    </row>
    <row r="18" spans="1:7" ht="15.6" customHeight="1" x14ac:dyDescent="0.25">
      <c r="A18" s="16" t="s">
        <v>54</v>
      </c>
      <c r="C18" s="15"/>
      <c r="D18" s="15"/>
      <c r="G18" s="15"/>
    </row>
    <row r="19" spans="1:7" ht="15.6" customHeight="1" x14ac:dyDescent="0.25">
      <c r="A19" s="16" t="s">
        <v>55</v>
      </c>
      <c r="C19" s="18" t="s">
        <v>56</v>
      </c>
      <c r="D19" s="15">
        <f>I15</f>
        <v>3</v>
      </c>
      <c r="E19" s="41" t="str">
        <f>IF(ISNUMBER(D19),(IF(D19&gt;=12,"kõrge risk",IF(D19&lt;=5,"madal risk","keskmine risk"))),"")</f>
        <v>madal risk</v>
      </c>
      <c r="F19" s="17"/>
      <c r="G19" s="15"/>
    </row>
    <row r="20" spans="1:7" ht="15.6" customHeight="1" x14ac:dyDescent="0.25">
      <c r="A20" s="16" t="s">
        <v>57</v>
      </c>
      <c r="C20" s="15"/>
      <c r="D20" s="15"/>
      <c r="F20" s="17"/>
      <c r="G20" s="15"/>
    </row>
    <row r="21" spans="1:7" ht="15.6" customHeight="1" x14ac:dyDescent="0.25">
      <c r="G21" s="15"/>
    </row>
    <row r="22" spans="1:7" ht="15.6" customHeight="1" x14ac:dyDescent="0.25">
      <c r="G22" s="15"/>
    </row>
    <row r="23" spans="1:7" ht="34.15" customHeight="1" x14ac:dyDescent="0.25">
      <c r="D23" s="19"/>
      <c r="E23" s="2"/>
      <c r="G23" s="20"/>
    </row>
    <row r="24" spans="1:7" ht="34.15" customHeight="1" x14ac:dyDescent="0.25">
      <c r="D24" s="19"/>
      <c r="E24" s="2"/>
      <c r="G24" s="21"/>
    </row>
    <row r="25" spans="1:7" ht="34.15" customHeight="1" x14ac:dyDescent="0.25">
      <c r="D25" s="19"/>
    </row>
  </sheetData>
  <mergeCells count="8">
    <mergeCell ref="I1:J1"/>
    <mergeCell ref="J8:J9"/>
    <mergeCell ref="C8:F8"/>
    <mergeCell ref="A8:A9"/>
    <mergeCell ref="B8:B9"/>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HXU5DPSK444F-947444548-17848</_dlc_DocId>
    <_dlc_DocIdUrl xmlns="aff8a95a-bdca-4bd1-9f28-df5ebd643b89">
      <Url>https://kontor.rik.ee/sm/_layouts/15/DocIdRedir.aspx?ID=HXU5DPSK444F-947444548-17848</Url>
      <Description>HXU5DPSK444F-947444548-17848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FC1C43-B0B7-4FD3-ADDE-4112CBCF1754}">
  <ds:schemaRefs>
    <ds:schemaRef ds:uri="http://schemas.microsoft.com/office/2006/metadata/properties"/>
    <ds:schemaRef ds:uri="http://schemas.microsoft.com/office/infopath/2007/PartnerControls"/>
    <ds:schemaRef ds:uri="aff8a95a-bdca-4bd1-9f28-df5ebd643b89"/>
  </ds:schemaRefs>
</ds:datastoreItem>
</file>

<file path=customXml/itemProps2.xml><?xml version="1.0" encoding="utf-8"?>
<ds:datastoreItem xmlns:ds="http://schemas.openxmlformats.org/officeDocument/2006/customXml" ds:itemID="{96FEB05D-05E7-48B8-96D2-EF623A355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B240DF-788B-4F1A-8D30-548638A7CB94}">
  <ds:schemaRefs>
    <ds:schemaRef ds:uri="http://schemas.microsoft.com/sharepoint/events"/>
  </ds:schemaRefs>
</ds:datastoreItem>
</file>

<file path=customXml/itemProps4.xml><?xml version="1.0" encoding="utf-8"?>
<ds:datastoreItem xmlns:ds="http://schemas.openxmlformats.org/officeDocument/2006/customXml" ds:itemID="{B51BC11C-09BC-4120-9060-C59166C83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Annika Sepp</cp:lastModifiedBy>
  <cp:revision/>
  <dcterms:created xsi:type="dcterms:W3CDTF">2020-05-05T05:18:25Z</dcterms:created>
  <dcterms:modified xsi:type="dcterms:W3CDTF">2023-09-20T08:47:37Z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4856fa50-f7ba-4d67-a3cb-5e2926ffa9a4</vt:lpwstr>
  </property>
</Properties>
</file>