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"/>
    </mc:Choice>
  </mc:AlternateContent>
  <xr:revisionPtr revIDLastSave="47" documentId="13_ncr:1_{677F07EE-728E-4DE8-82C3-A32773BF99E9}" xr6:coauthVersionLast="47" xr6:coauthVersionMax="47" xr10:uidLastSave="{02F074F4-BD78-4241-A3EE-14C3B3E85AFC}"/>
  <bookViews>
    <workbookView xWindow="28680" yWindow="-120" windowWidth="29040" windowHeight="15720" xr2:uid="{00000000-000D-0000-FFFF-FFFF00000000}"/>
  </bookViews>
  <sheets>
    <sheet name="RTK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D13" i="7" l="1"/>
  <c r="D10" i="7" s="1"/>
  <c r="D7" i="7"/>
</calcChain>
</file>

<file path=xl/sharedStrings.xml><?xml version="1.0" encoding="utf-8"?>
<sst xmlns="http://schemas.openxmlformats.org/spreadsheetml/2006/main" count="41" uniqueCount="35">
  <si>
    <t>IN002000</t>
  </si>
  <si>
    <t>Liik*</t>
  </si>
  <si>
    <t>Eelarve konto nimetus</t>
  </si>
  <si>
    <t>IT investeeringud</t>
  </si>
  <si>
    <t>Käibemaks</t>
  </si>
  <si>
    <t>TULUD</t>
  </si>
  <si>
    <t>INVESTEERINGUD</t>
  </si>
  <si>
    <t>SE000060</t>
  </si>
  <si>
    <t>KULUD (sh käibemaks)</t>
  </si>
  <si>
    <t>Käibemaks kuludelt</t>
  </si>
  <si>
    <t>Objektikood</t>
  </si>
  <si>
    <t>SE000035</t>
  </si>
  <si>
    <t>Tulud majandustegevusest</t>
  </si>
  <si>
    <t>Rahandusministri käskkirja</t>
  </si>
  <si>
    <t>LISA 4</t>
  </si>
  <si>
    <t>Saadud välistoetused</t>
  </si>
  <si>
    <t>Eelarve</t>
  </si>
  <si>
    <t>Tulemusvaldkond: RIIGIVALITSEMINE</t>
  </si>
  <si>
    <t>Halduspoliitika programm</t>
  </si>
  <si>
    <t>Tööjõukulud</t>
  </si>
  <si>
    <t>Majandamiskulud</t>
  </si>
  <si>
    <t>Tööjõukulud: taaste- ja vastupidavusrahastu (RRF)</t>
  </si>
  <si>
    <t>Majandamiskulud: taaste- ja vastupidavusrahastu (RRF)</t>
  </si>
  <si>
    <t>liik 10: arvestuslikud vahendid</t>
  </si>
  <si>
    <t>liik 20: kindlaksmääratud vahendid</t>
  </si>
  <si>
    <t>liik 40: välistoetus ning sellest sõltuvad vahendid</t>
  </si>
  <si>
    <t>liik 43: muu tulu ning sellest sõltuvad vahendid</t>
  </si>
  <si>
    <t>liik 44: majandustegevus</t>
  </si>
  <si>
    <t>* vastavalt Eelarveklassifikaatori määruse lisale 3:</t>
  </si>
  <si>
    <t>Programmi tegevus: Riigi tugiteenuste pakkumine</t>
  </si>
  <si>
    <t>Tööjõukulud: kasvuhoonegaaside kvoodimüügi tulust rahastatavate toetusmeetmete rakendamisega seotud kulud</t>
  </si>
  <si>
    <t>Riigi Tugiteenuste Keskuse  2026. aasta eelarve (eurodes)</t>
  </si>
  <si>
    <t>Majandamiskulud: kasvuhoonegaaside kvoodimüügi tulust rahastatavate toetusmeetmete rakendamisega seotud kulud</t>
  </si>
  <si>
    <t>SE000028</t>
  </si>
  <si>
    <t>Majandamiskulud: RKAS kinnistukulud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</si>
</sst>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0">
    <xf numFmtId="0" fontId="0" fillId="0" borderId="0" xfId="0"/>
    <xf numFmtId="0" fontId="6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8" fillId="2" borderId="1" xfId="0" applyNumberFormat="1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10" fillId="0" borderId="0" xfId="0" applyFont="1"/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vertical="center"/>
    </xf>
    <xf numFmtId="3" fontId="11" fillId="0" borderId="0" xfId="0" applyNumberFormat="1" applyFont="1"/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3" fontId="7" fillId="7" borderId="1" xfId="0" applyNumberFormat="1" applyFont="1" applyFill="1" applyBorder="1" applyAlignment="1">
      <alignment horizontal="center"/>
    </xf>
    <xf numFmtId="3" fontId="7" fillId="7" borderId="1" xfId="0" applyNumberFormat="1" applyFont="1" applyFill="1" applyBorder="1"/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" fillId="0" borderId="1" xfId="0" applyFont="1" applyBorder="1"/>
    <xf numFmtId="0" fontId="12" fillId="0" borderId="0" xfId="0" applyFont="1"/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</cellXfs>
  <cellStyles count="3">
    <cellStyle name="]_x000d__x000a_Width=1032_x000d__x000a_Height=776_x000d__x000a__x000d__x000a_[Customize]_x000d__x000a_PositionTAB=1_x000d__x000a_PositionMouse=1_x000d__x000a_AutoTAB=1_x000d__x000a_Edit.CaretWidth=2_x000d__x000a_ListCursor=1_x000d__x000a__x000d_" xfId="1" xr:uid="{00000000-0005-0000-0000-000000000000}"/>
    <cellStyle name="Normaallaad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35"/>
  <sheetViews>
    <sheetView tabSelected="1" workbookViewId="0">
      <selection activeCell="D29" sqref="D29"/>
    </sheetView>
  </sheetViews>
  <sheetFormatPr defaultColWidth="9.33203125" defaultRowHeight="13.2" x14ac:dyDescent="0.25"/>
  <cols>
    <col min="1" max="1" width="50.44140625" style="1" customWidth="1"/>
    <col min="2" max="2" width="8.44140625" style="9" customWidth="1"/>
    <col min="3" max="3" width="11.109375" style="9" customWidth="1"/>
    <col min="4" max="7" width="12.6640625" style="9" customWidth="1"/>
    <col min="8" max="16384" width="9.33203125" style="1"/>
  </cols>
  <sheetData>
    <row r="1" spans="1:82" x14ac:dyDescent="0.25">
      <c r="E1" s="3" t="s">
        <v>13</v>
      </c>
      <c r="F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x14ac:dyDescent="0.25">
      <c r="E2" s="3" t="s">
        <v>14</v>
      </c>
      <c r="F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x14ac:dyDescent="0.25"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15.6" x14ac:dyDescent="0.3">
      <c r="A4" s="11" t="s">
        <v>31</v>
      </c>
      <c r="B4" s="13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5.6" x14ac:dyDescent="0.3">
      <c r="A5" s="11"/>
      <c r="B5" s="13"/>
      <c r="C5" s="10"/>
      <c r="D5" s="10"/>
      <c r="E5" s="10"/>
      <c r="F5" s="10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s="6" customFormat="1" ht="26.4" x14ac:dyDescent="0.25">
      <c r="A6" s="27" t="s">
        <v>2</v>
      </c>
      <c r="B6" s="28" t="s">
        <v>1</v>
      </c>
      <c r="C6" s="28" t="s">
        <v>10</v>
      </c>
      <c r="D6" s="28" t="s">
        <v>16</v>
      </c>
      <c r="E6" s="10"/>
      <c r="F6" s="10"/>
      <c r="G6" s="10"/>
    </row>
    <row r="7" spans="1:82" s="7" customFormat="1" ht="13.2" customHeight="1" x14ac:dyDescent="0.25">
      <c r="A7" s="29" t="s">
        <v>5</v>
      </c>
      <c r="B7" s="30"/>
      <c r="C7" s="31"/>
      <c r="D7" s="32">
        <f t="shared" ref="D7" si="0">+D8+D9</f>
        <v>8125215</v>
      </c>
      <c r="E7" s="10"/>
      <c r="F7" s="10"/>
      <c r="G7" s="10"/>
    </row>
    <row r="8" spans="1:82" ht="13.2" customHeight="1" x14ac:dyDescent="0.25">
      <c r="A8" s="8" t="s">
        <v>15</v>
      </c>
      <c r="B8" s="5">
        <v>40</v>
      </c>
      <c r="C8" s="12"/>
      <c r="D8" s="14">
        <v>7955215</v>
      </c>
      <c r="E8" s="10"/>
      <c r="F8" s="10"/>
      <c r="G8" s="10"/>
    </row>
    <row r="9" spans="1:82" ht="13.2" customHeight="1" x14ac:dyDescent="0.25">
      <c r="A9" s="8" t="s">
        <v>12</v>
      </c>
      <c r="B9" s="5">
        <v>44</v>
      </c>
      <c r="C9" s="12"/>
      <c r="D9" s="14">
        <v>170000</v>
      </c>
      <c r="E9" s="10"/>
      <c r="F9" s="10"/>
      <c r="G9" s="10"/>
    </row>
    <row r="10" spans="1:82" s="7" customFormat="1" ht="13.2" customHeight="1" x14ac:dyDescent="0.25">
      <c r="A10" s="29" t="s">
        <v>8</v>
      </c>
      <c r="B10" s="30"/>
      <c r="C10" s="31"/>
      <c r="D10" s="32">
        <f>+D13+D24+D25</f>
        <v>-21121463</v>
      </c>
      <c r="E10" s="10"/>
      <c r="F10" s="10"/>
      <c r="G10" s="10"/>
    </row>
    <row r="11" spans="1:82" ht="13.2" customHeight="1" x14ac:dyDescent="0.25">
      <c r="A11" s="33" t="s">
        <v>17</v>
      </c>
      <c r="B11" s="34"/>
      <c r="C11" s="34"/>
      <c r="D11" s="34"/>
      <c r="E11" s="10"/>
      <c r="F11" s="10"/>
      <c r="G11" s="10"/>
      <c r="I11" s="22"/>
    </row>
    <row r="12" spans="1:82" ht="13.2" customHeight="1" x14ac:dyDescent="0.25">
      <c r="A12" s="23" t="s">
        <v>18</v>
      </c>
      <c r="B12" s="24"/>
      <c r="C12" s="25"/>
      <c r="D12" s="25"/>
      <c r="E12" s="10"/>
      <c r="F12" s="10"/>
      <c r="G12" s="10"/>
    </row>
    <row r="13" spans="1:82" s="7" customFormat="1" ht="13.2" customHeight="1" x14ac:dyDescent="0.25">
      <c r="A13" s="17" t="s">
        <v>29</v>
      </c>
      <c r="B13" s="18"/>
      <c r="C13" s="18"/>
      <c r="D13" s="20">
        <f>SUM(D14:D23)</f>
        <v>-20610517</v>
      </c>
      <c r="E13" s="10"/>
      <c r="F13" s="10"/>
      <c r="G13" s="10"/>
    </row>
    <row r="14" spans="1:82" ht="13.2" customHeight="1" x14ac:dyDescent="0.25">
      <c r="A14" s="4" t="s">
        <v>19</v>
      </c>
      <c r="B14" s="5">
        <v>20</v>
      </c>
      <c r="C14" s="12"/>
      <c r="D14" s="14">
        <v>-9426157</v>
      </c>
      <c r="E14" s="10"/>
      <c r="F14" s="10"/>
      <c r="G14" s="10"/>
    </row>
    <row r="15" spans="1:82" ht="13.2" customHeight="1" x14ac:dyDescent="0.25">
      <c r="A15" s="36" t="s">
        <v>21</v>
      </c>
      <c r="B15" s="5">
        <v>20</v>
      </c>
      <c r="C15" s="12" t="s">
        <v>7</v>
      </c>
      <c r="D15" s="14">
        <v>-336712</v>
      </c>
      <c r="E15" s="10"/>
      <c r="F15" s="10"/>
      <c r="G15" s="10"/>
    </row>
    <row r="16" spans="1:82" ht="13.2" customHeight="1" x14ac:dyDescent="0.25">
      <c r="A16" s="4" t="s">
        <v>19</v>
      </c>
      <c r="B16" s="5">
        <v>40</v>
      </c>
      <c r="C16" s="12"/>
      <c r="D16" s="14">
        <v>-8359739</v>
      </c>
      <c r="E16" s="10"/>
      <c r="F16" s="10"/>
      <c r="G16" s="10"/>
    </row>
    <row r="17" spans="1:7" ht="26.4" x14ac:dyDescent="0.25">
      <c r="A17" s="38" t="s">
        <v>30</v>
      </c>
      <c r="B17" s="5">
        <v>43</v>
      </c>
      <c r="C17" s="12" t="s">
        <v>11</v>
      </c>
      <c r="D17" s="14">
        <v>-120000</v>
      </c>
      <c r="E17" s="35"/>
      <c r="F17" s="10"/>
      <c r="G17" s="10"/>
    </row>
    <row r="18" spans="1:7" ht="13.2" customHeight="1" x14ac:dyDescent="0.25">
      <c r="A18" s="4" t="s">
        <v>19</v>
      </c>
      <c r="B18" s="5">
        <v>44</v>
      </c>
      <c r="C18" s="12"/>
      <c r="D18" s="14">
        <v>-170000</v>
      </c>
      <c r="E18" s="10"/>
      <c r="F18" s="10"/>
      <c r="G18" s="10"/>
    </row>
    <row r="19" spans="1:7" ht="13.2" customHeight="1" x14ac:dyDescent="0.25">
      <c r="A19" s="4" t="s">
        <v>20</v>
      </c>
      <c r="B19" s="5">
        <v>20</v>
      </c>
      <c r="C19" s="12"/>
      <c r="D19" s="14">
        <v>-1546994</v>
      </c>
      <c r="E19" s="10"/>
      <c r="F19" s="10"/>
      <c r="G19" s="10"/>
    </row>
    <row r="20" spans="1:7" ht="13.2" customHeight="1" x14ac:dyDescent="0.25">
      <c r="A20" s="4" t="s">
        <v>22</v>
      </c>
      <c r="B20" s="5">
        <v>20</v>
      </c>
      <c r="C20" s="12" t="s">
        <v>7</v>
      </c>
      <c r="D20" s="14">
        <v>-39200</v>
      </c>
      <c r="E20" s="10"/>
      <c r="F20" s="10"/>
      <c r="G20" s="10"/>
    </row>
    <row r="21" spans="1:7" ht="13.2" customHeight="1" x14ac:dyDescent="0.25">
      <c r="A21" s="4" t="s">
        <v>34</v>
      </c>
      <c r="B21" s="5">
        <v>20</v>
      </c>
      <c r="C21" s="12" t="s">
        <v>33</v>
      </c>
      <c r="D21" s="14">
        <v>-11422</v>
      </c>
      <c r="E21" s="10"/>
      <c r="F21" s="10"/>
      <c r="G21" s="10"/>
    </row>
    <row r="22" spans="1:7" ht="13.2" customHeight="1" x14ac:dyDescent="0.25">
      <c r="A22" s="4" t="s">
        <v>20</v>
      </c>
      <c r="B22" s="5">
        <v>40</v>
      </c>
      <c r="C22" s="12"/>
      <c r="D22" s="14">
        <v>-599893</v>
      </c>
      <c r="E22" s="10"/>
      <c r="F22" s="10"/>
      <c r="G22" s="10"/>
    </row>
    <row r="23" spans="1:7" ht="26.4" x14ac:dyDescent="0.25">
      <c r="A23" s="39" t="s">
        <v>32</v>
      </c>
      <c r="B23" s="5">
        <v>43</v>
      </c>
      <c r="C23" s="12" t="s">
        <v>11</v>
      </c>
      <c r="D23" s="14">
        <v>-400</v>
      </c>
      <c r="E23" s="10"/>
      <c r="F23" s="10"/>
      <c r="G23" s="10"/>
    </row>
    <row r="24" spans="1:7" ht="13.2" customHeight="1" x14ac:dyDescent="0.25">
      <c r="A24" s="17" t="s">
        <v>9</v>
      </c>
      <c r="B24" s="19">
        <v>10</v>
      </c>
      <c r="C24" s="19"/>
      <c r="D24" s="20">
        <v>-400000</v>
      </c>
      <c r="E24" s="10"/>
      <c r="F24" s="10"/>
      <c r="G24" s="10"/>
    </row>
    <row r="25" spans="1:7" ht="13.2" customHeight="1" x14ac:dyDescent="0.25">
      <c r="A25" s="17" t="s">
        <v>9</v>
      </c>
      <c r="B25" s="19">
        <v>40</v>
      </c>
      <c r="C25" s="19"/>
      <c r="D25" s="20">
        <v>-110946</v>
      </c>
      <c r="E25" s="10"/>
      <c r="F25" s="10"/>
      <c r="G25" s="10"/>
    </row>
    <row r="26" spans="1:7" s="7" customFormat="1" ht="13.2" customHeight="1" x14ac:dyDescent="0.25">
      <c r="A26" s="29" t="s">
        <v>6</v>
      </c>
      <c r="B26" s="30"/>
      <c r="C26" s="31"/>
      <c r="D26" s="32">
        <f>SUM(D27:D28)</f>
        <v>-1900000</v>
      </c>
      <c r="E26" s="10"/>
      <c r="F26" s="10"/>
      <c r="G26" s="10"/>
    </row>
    <row r="27" spans="1:7" ht="13.2" customHeight="1" x14ac:dyDescent="0.25">
      <c r="A27" s="4" t="s">
        <v>3</v>
      </c>
      <c r="B27" s="5">
        <v>40</v>
      </c>
      <c r="C27" s="5" t="s">
        <v>0</v>
      </c>
      <c r="D27" s="15">
        <v>-1532258</v>
      </c>
      <c r="E27" s="10"/>
      <c r="F27" s="10"/>
      <c r="G27" s="10"/>
    </row>
    <row r="28" spans="1:7" ht="13.2" customHeight="1" x14ac:dyDescent="0.25">
      <c r="A28" s="4" t="s">
        <v>4</v>
      </c>
      <c r="B28" s="5">
        <v>40</v>
      </c>
      <c r="C28" s="5"/>
      <c r="D28" s="15">
        <v>-367742</v>
      </c>
      <c r="E28" s="10"/>
      <c r="F28" s="10"/>
      <c r="G28" s="10"/>
    </row>
    <row r="29" spans="1:7" ht="13.5" customHeight="1" x14ac:dyDescent="0.25">
      <c r="D29" s="21"/>
      <c r="E29" s="21"/>
      <c r="F29" s="21"/>
      <c r="G29" s="21"/>
    </row>
    <row r="30" spans="1:7" x14ac:dyDescent="0.25">
      <c r="A30" s="1" t="s">
        <v>28</v>
      </c>
      <c r="D30" s="26"/>
      <c r="E30" s="26"/>
      <c r="F30" s="26"/>
      <c r="G30" s="26"/>
    </row>
    <row r="31" spans="1:7" x14ac:dyDescent="0.25">
      <c r="A31" s="37" t="s">
        <v>23</v>
      </c>
    </row>
    <row r="32" spans="1:7" x14ac:dyDescent="0.25">
      <c r="A32" s="37" t="s">
        <v>24</v>
      </c>
      <c r="D32" s="16"/>
      <c r="E32" s="16"/>
      <c r="F32" s="16"/>
      <c r="G32" s="16"/>
    </row>
    <row r="33" spans="1:1" x14ac:dyDescent="0.25">
      <c r="A33" s="37" t="s">
        <v>25</v>
      </c>
    </row>
    <row r="34" spans="1:1" x14ac:dyDescent="0.25">
      <c r="A34" s="37" t="s">
        <v>26</v>
      </c>
    </row>
    <row r="35" spans="1:1" x14ac:dyDescent="0.25">
      <c r="A35" s="37" t="s">
        <v>27</v>
      </c>
    </row>
  </sheetData>
  <pageMargins left="0.51181102362204722" right="0.51181102362204722" top="0.35433070866141736" bottom="0.74803149606299213" header="0.31496062992125984" footer="0.31496062992125984"/>
  <pageSetup paperSize="9" scale="98" fitToHeight="0" orientation="portrait" r:id="rId1"/>
  <customProperties>
    <customPr name="EpmWorksheetKeyString_GUID" r:id="rId2"/>
  </customProperties>
  <ignoredErrors>
    <ignoredError sqref="D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5062F-B333-468D-A05D-993AD9521411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customXml/itemProps2.xml><?xml version="1.0" encoding="utf-8"?>
<ds:datastoreItem xmlns:ds="http://schemas.openxmlformats.org/officeDocument/2006/customXml" ds:itemID="{189E7E89-7D9C-4DC6-8B16-A94E65233D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24434-8105-4089-91E8-870487CD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RTK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airet</dc:creator>
  <cp:lastModifiedBy>Aire Tark - RAM</cp:lastModifiedBy>
  <cp:lastPrinted>2025-12-10T10:53:59Z</cp:lastPrinted>
  <dcterms:created xsi:type="dcterms:W3CDTF">2012-09-25T13:04:33Z</dcterms:created>
  <dcterms:modified xsi:type="dcterms:W3CDTF">2025-12-19T11:48:44Z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4911800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2025-12-10T10:48:32Z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12b1ae4d-9475-4bb5-a609-afb75eb291d3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