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\1. Finantsarvestus\3. Finantsarvestuse korraldamine\Grantid\Grantide eelarvestamine\eelarve ja täitmised, RTK\Sild_OF_2025\"/>
    </mc:Choice>
  </mc:AlternateContent>
  <xr:revisionPtr revIDLastSave="0" documentId="13_ncr:1_{DD2033D6-49DB-44C6-B32E-1554A630A609}" xr6:coauthVersionLast="47" xr6:coauthVersionMax="47" xr10:uidLastSave="{00000000-0000-0000-0000-000000000000}"/>
  <bookViews>
    <workbookView xWindow="-57720" yWindow="-120" windowWidth="29040" windowHeight="15840" xr2:uid="{31E53E62-78C7-499B-B159-B135BCA3E2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<sst xmlns="http://schemas.openxmlformats.org/spreadsheetml/2006/main" count="195" uniqueCount="60">
  <si>
    <t>ASUTUSE NIMI</t>
  </si>
  <si>
    <t>ASUTUSE KOOD SAP-s</t>
  </si>
  <si>
    <t>GRANDI KOOD SAP-s</t>
  </si>
  <si>
    <t>GRANDI KOOD RIIGIEELARVE INFOSÜSTEEMIS</t>
  </si>
  <si>
    <t>TEGEVUSALA KOOD (5-KOHALINE)</t>
  </si>
  <si>
    <t>GRANDI NIMETUS/ PROJEKTI NIMI</t>
  </si>
  <si>
    <t>TOETUSE ANDJA/ FOND</t>
  </si>
  <si>
    <t>ARTIKKEL</t>
  </si>
  <si>
    <t>EELRVE LIIK</t>
  </si>
  <si>
    <t>PROJEKTI KOGU-EELARVE</t>
  </si>
  <si>
    <t>TAGASTAMISE TÄHTAEG</t>
  </si>
  <si>
    <t>Märkused/ Põhjendused</t>
  </si>
  <si>
    <t>Statistikaamet</t>
  </si>
  <si>
    <t>R30</t>
  </si>
  <si>
    <t>9R30-68</t>
  </si>
  <si>
    <t>01320</t>
  </si>
  <si>
    <t>Euroopa Komisjon</t>
  </si>
  <si>
    <t>T</t>
  </si>
  <si>
    <t>K</t>
  </si>
  <si>
    <t>Kokku:</t>
  </si>
  <si>
    <t>Saadame lepingu</t>
  </si>
  <si>
    <t>9R30-MU00-6841192</t>
  </si>
  <si>
    <t>9R30-MU00-6820387</t>
  </si>
  <si>
    <t>9R30-MU00-6840779</t>
  </si>
  <si>
    <t>9R30-MU00-6820473</t>
  </si>
  <si>
    <t>9R30-MU00-6822299</t>
  </si>
  <si>
    <t>9R30-MU00-6840778</t>
  </si>
  <si>
    <t>9R30-MU00-6822383</t>
  </si>
  <si>
    <t>9R30-MU00-6830196</t>
  </si>
  <si>
    <t>Income and living conditions domain - SILC statistical infrastructure under IESS-SILC 2024 6-yearly variables on Access to services - Pilot study 2023 Infra-annual data collection</t>
  </si>
  <si>
    <t>Preparation for the NACE Rev.2.1 implementation in Business Registers</t>
  </si>
  <si>
    <t>Labour domain - LFS statistical infrastructure under IESS - LFS 2024 module - ICSE-18 testing</t>
  </si>
  <si>
    <t>PPPs data collection 2024</t>
  </si>
  <si>
    <t>Developing methodologies to back cast the industrial statistics time series data by a NACE rev. 2.1 PRODCOM List based classification</t>
  </si>
  <si>
    <t>Improvements of Labour Market statistics collected from Businesses (LMB) in the context of the LMB review</t>
  </si>
  <si>
    <t>New/experimental statistics in the area of international trade in goods and services, globalisation-related aspects; work on trade asymmetries</t>
  </si>
  <si>
    <t>Improvement and re-development of demography, migration and population and housing census statistics</t>
  </si>
  <si>
    <t>Leping saadetud 2024. taotlusega koos</t>
  </si>
  <si>
    <t>9R30-MU00-6850192</t>
  </si>
  <si>
    <t>9R30-MU00-6810085</t>
  </si>
  <si>
    <t>9R30-MU00-6840697</t>
  </si>
  <si>
    <t>9R30-MU00-6840777</t>
  </si>
  <si>
    <t>Välistoetuste ja nendega seotud kaasfinantseerimise eelarve avamine 2025.a</t>
  </si>
  <si>
    <t>9R30-MU00-6841191</t>
  </si>
  <si>
    <t>9R30-MU00-6821489</t>
  </si>
  <si>
    <t>9R30-MU00-6820472</t>
  </si>
  <si>
    <t>9R30-MU00-6820573</t>
  </si>
  <si>
    <t>9R30-MU00-6810084</t>
  </si>
  <si>
    <t>9R30-MU00-6822198</t>
  </si>
  <si>
    <t>VAHENDITE VAJADUS EELARVEAASTAKS (2025)</t>
  </si>
  <si>
    <t>Sub-national and city statistics, Urban Audit</t>
  </si>
  <si>
    <t>Modernisatsion of Agricultural Statistics</t>
  </si>
  <si>
    <t>Health domain - European Health Interview Survey (EHIS) 2025 wave</t>
  </si>
  <si>
    <t xml:space="preserve">Labour domain -LFS 2025 module </t>
  </si>
  <si>
    <t>SMP-ESS-2024-EU-SILC-IBA-H3-6726 — Income and living conditions domain - EU-SILC 2025 module</t>
  </si>
  <si>
    <t>ESA2010 and BPM6 implementation, quality improvements, and execution of the GNI control cycle</t>
  </si>
  <si>
    <t>PPPs data collection 2025</t>
  </si>
  <si>
    <t>Statistics on the usage of Information and Communication Technologies 2025</t>
  </si>
  <si>
    <t>Development of the environmental accounts</t>
  </si>
  <si>
    <t>Investigation of regional foreign tourism and analysis of its economic impact using mobile positioning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</si>
</sst>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Roboto"/>
      <family val="2"/>
      <charset val="186"/>
    </font>
    <font>
      <b/>
      <sz val="10"/>
      <name val="Roboto"/>
      <charset val="186"/>
    </font>
    <font>
      <sz val="10"/>
      <color theme="1"/>
      <name val="Roboto"/>
      <charset val="186"/>
    </font>
    <font>
      <b/>
      <sz val="10"/>
      <color theme="0"/>
      <name val="Roboto"/>
      <charset val="186"/>
    </font>
    <font>
      <sz val="11"/>
      <color theme="1"/>
      <name val="Calibri"/>
      <family val="2"/>
      <charset val="186"/>
      <scheme val="minor"/>
    </font>
    <font>
      <sz val="8"/>
      <color theme="1"/>
      <name val="Roboto"/>
      <charset val="186"/>
    </font>
    <font>
      <b/>
      <sz val="10"/>
      <color theme="1"/>
      <name val="Roboto"/>
      <charset val="186"/>
    </font>
    <font>
      <b/>
      <sz val="11"/>
      <color theme="1"/>
      <name val="Calibri"/>
      <family val="2"/>
      <charset val="186"/>
      <scheme val="minor"/>
    </font>
    <font>
      <sz val="8"/>
      <name val="Roboto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4" fontId="2" fillId="0" borderId="0" xfId="0" applyNumberFormat="1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9" fontId="2" fillId="0" borderId="2" xfId="1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</cellXfs>
  <cellStyles count="2">
    <cellStyle name="Normaallaad 3" xfId="1" xr:uid="{77535159-C64B-4EA9-8FF9-89D31E0CF24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B7B8-C469-4D87-8194-EC076B79BBAA}">
  <dimension ref="A1:M44"/>
  <sheetViews>
    <sheetView tabSelected="1" topLeftCell="F22" zoomScale="142" zoomScaleNormal="142" workbookViewId="0">
      <selection activeCell="K1" sqref="K1"/>
    </sheetView>
  </sheetViews>
  <sheetFormatPr defaultRowHeight="12.75"/>
  <cols>
    <col min="1" max="1" width="14.42578125" customWidth="1"/>
    <col min="3" max="3" width="20.85546875" customWidth="1"/>
    <col min="4" max="4" width="15.85546875" customWidth="1"/>
    <col min="5" max="5" width="12.5703125" customWidth="1"/>
    <col min="6" max="6" width="37" customWidth="1"/>
    <col min="7" max="7" width="26.28515625" customWidth="1"/>
    <col min="8" max="8" width="11" customWidth="1"/>
    <col min="10" max="11" width="17.85546875" customWidth="1"/>
    <col min="12" max="12" width="13.42578125" customWidth="1"/>
    <col min="13" max="13" width="37.7109375" customWidth="1"/>
  </cols>
  <sheetData>
    <row r="1" spans="1:13">
      <c r="A1" s="1" t="s">
        <v>42</v>
      </c>
      <c r="B1" s="2"/>
      <c r="C1" s="2"/>
      <c r="D1" s="2"/>
      <c r="E1" s="2"/>
      <c r="F1" s="2"/>
      <c r="G1" s="3"/>
      <c r="H1" s="2"/>
      <c r="I1" s="2"/>
      <c r="J1" s="4"/>
      <c r="K1" s="4"/>
      <c r="L1" s="2"/>
      <c r="M1" s="2"/>
    </row>
    <row r="2" spans="1:13">
      <c r="A2" s="2"/>
      <c r="B2" s="2"/>
      <c r="C2" s="2"/>
      <c r="D2" s="2"/>
      <c r="E2" s="2"/>
      <c r="F2" s="2"/>
      <c r="G2" s="3"/>
      <c r="H2" s="2"/>
      <c r="I2" s="2"/>
      <c r="J2" s="4"/>
      <c r="K2" s="4"/>
      <c r="L2" s="2"/>
      <c r="M2" s="2"/>
    </row>
    <row r="3" spans="1:13" ht="51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5" t="s">
        <v>7</v>
      </c>
      <c r="I3" s="7" t="s">
        <v>8</v>
      </c>
      <c r="J3" s="7" t="s">
        <v>9</v>
      </c>
      <c r="K3" s="7" t="s">
        <v>49</v>
      </c>
      <c r="L3" s="7" t="s">
        <v>10</v>
      </c>
      <c r="M3" s="7" t="s">
        <v>11</v>
      </c>
    </row>
    <row r="4" spans="1:13" ht="26.45" customHeight="1">
      <c r="A4" s="21" t="s">
        <v>12</v>
      </c>
      <c r="B4" s="21" t="s">
        <v>13</v>
      </c>
      <c r="C4" s="21" t="s">
        <v>21</v>
      </c>
      <c r="D4" s="21" t="s">
        <v>14</v>
      </c>
      <c r="E4" s="23" t="s">
        <v>15</v>
      </c>
      <c r="F4" s="25" t="s">
        <v>29</v>
      </c>
      <c r="G4" s="27" t="s">
        <v>16</v>
      </c>
      <c r="H4" s="8" t="s">
        <v>17</v>
      </c>
      <c r="I4" s="8">
        <v>40</v>
      </c>
      <c r="J4" s="9">
        <v>50748.02</v>
      </c>
      <c r="K4" s="9">
        <v>50748.02</v>
      </c>
      <c r="L4" s="29">
        <v>45991</v>
      </c>
      <c r="M4" s="29" t="s">
        <v>37</v>
      </c>
    </row>
    <row r="5" spans="1:13" ht="26.45" customHeight="1">
      <c r="A5" s="22"/>
      <c r="B5" s="22"/>
      <c r="C5" s="22"/>
      <c r="D5" s="22"/>
      <c r="E5" s="24"/>
      <c r="F5" s="26"/>
      <c r="G5" s="28"/>
      <c r="H5" s="10" t="s">
        <v>18</v>
      </c>
      <c r="I5" s="10">
        <v>40</v>
      </c>
      <c r="J5" s="11">
        <v>50748.02</v>
      </c>
      <c r="K5" s="11">
        <v>50748.02</v>
      </c>
      <c r="L5" s="30"/>
      <c r="M5" s="30"/>
    </row>
    <row r="6" spans="1:13">
      <c r="A6" s="21" t="s">
        <v>12</v>
      </c>
      <c r="B6" s="21" t="s">
        <v>13</v>
      </c>
      <c r="C6" s="21" t="s">
        <v>22</v>
      </c>
      <c r="D6" s="21" t="s">
        <v>14</v>
      </c>
      <c r="E6" s="23" t="s">
        <v>15</v>
      </c>
      <c r="F6" s="25" t="s">
        <v>30</v>
      </c>
      <c r="G6" s="27" t="s">
        <v>16</v>
      </c>
      <c r="H6" s="8" t="s">
        <v>17</v>
      </c>
      <c r="I6" s="8">
        <v>40</v>
      </c>
      <c r="J6" s="9">
        <v>8002.79</v>
      </c>
      <c r="K6" s="9">
        <v>8002.79</v>
      </c>
      <c r="L6" s="29">
        <v>45930</v>
      </c>
      <c r="M6" s="29" t="s">
        <v>37</v>
      </c>
    </row>
    <row r="7" spans="1:13">
      <c r="A7" s="22"/>
      <c r="B7" s="22"/>
      <c r="C7" s="22"/>
      <c r="D7" s="22"/>
      <c r="E7" s="24"/>
      <c r="F7" s="26"/>
      <c r="G7" s="28"/>
      <c r="H7" s="10" t="s">
        <v>18</v>
      </c>
      <c r="I7" s="10">
        <v>40</v>
      </c>
      <c r="J7" s="11">
        <v>8002.79</v>
      </c>
      <c r="K7" s="11">
        <v>8002.79</v>
      </c>
      <c r="L7" s="30"/>
      <c r="M7" s="30"/>
    </row>
    <row r="8" spans="1:13">
      <c r="A8" s="21" t="s">
        <v>12</v>
      </c>
      <c r="B8" s="21" t="s">
        <v>13</v>
      </c>
      <c r="C8" s="21" t="s">
        <v>23</v>
      </c>
      <c r="D8" s="21" t="s">
        <v>14</v>
      </c>
      <c r="E8" s="23" t="s">
        <v>15</v>
      </c>
      <c r="F8" s="25" t="s">
        <v>31</v>
      </c>
      <c r="G8" s="27" t="s">
        <v>16</v>
      </c>
      <c r="H8" s="8" t="s">
        <v>17</v>
      </c>
      <c r="I8" s="8">
        <v>40</v>
      </c>
      <c r="J8" s="9">
        <v>67098.37</v>
      </c>
      <c r="K8" s="9">
        <v>67098.37</v>
      </c>
      <c r="L8" s="29">
        <v>46203</v>
      </c>
      <c r="M8" s="29" t="s">
        <v>37</v>
      </c>
    </row>
    <row r="9" spans="1:13">
      <c r="A9" s="22"/>
      <c r="B9" s="22"/>
      <c r="C9" s="22"/>
      <c r="D9" s="22"/>
      <c r="E9" s="24"/>
      <c r="F9" s="26"/>
      <c r="G9" s="28"/>
      <c r="H9" s="10" t="s">
        <v>18</v>
      </c>
      <c r="I9" s="10">
        <v>40</v>
      </c>
      <c r="J9" s="11">
        <v>67098.37</v>
      </c>
      <c r="K9" s="11">
        <v>67098.37</v>
      </c>
      <c r="L9" s="30"/>
      <c r="M9" s="30"/>
    </row>
    <row r="10" spans="1:13">
      <c r="A10" s="21" t="s">
        <v>12</v>
      </c>
      <c r="B10" s="21" t="s">
        <v>13</v>
      </c>
      <c r="C10" s="21" t="s">
        <v>24</v>
      </c>
      <c r="D10" s="21" t="s">
        <v>14</v>
      </c>
      <c r="E10" s="23" t="s">
        <v>15</v>
      </c>
      <c r="F10" s="25" t="s">
        <v>32</v>
      </c>
      <c r="G10" s="27" t="s">
        <v>16</v>
      </c>
      <c r="H10" s="8" t="s">
        <v>17</v>
      </c>
      <c r="I10" s="8">
        <v>40</v>
      </c>
      <c r="J10" s="9">
        <v>16813.310000000001</v>
      </c>
      <c r="K10" s="9">
        <v>16813.310000000001</v>
      </c>
      <c r="L10" s="29">
        <v>45899</v>
      </c>
      <c r="M10" s="29" t="s">
        <v>37</v>
      </c>
    </row>
    <row r="11" spans="1:13">
      <c r="A11" s="22"/>
      <c r="B11" s="22"/>
      <c r="C11" s="22"/>
      <c r="D11" s="22"/>
      <c r="E11" s="24"/>
      <c r="F11" s="26"/>
      <c r="G11" s="28"/>
      <c r="H11" s="10" t="s">
        <v>18</v>
      </c>
      <c r="I11" s="10">
        <v>40</v>
      </c>
      <c r="J11" s="11">
        <v>16813.310000000001</v>
      </c>
      <c r="K11" s="11">
        <v>16813.310000000001</v>
      </c>
      <c r="L11" s="30"/>
      <c r="M11" s="30"/>
    </row>
    <row r="12" spans="1:13" ht="23.45" customHeight="1">
      <c r="A12" s="21" t="s">
        <v>12</v>
      </c>
      <c r="B12" s="21" t="s">
        <v>13</v>
      </c>
      <c r="C12" s="21" t="s">
        <v>25</v>
      </c>
      <c r="D12" s="21" t="s">
        <v>14</v>
      </c>
      <c r="E12" s="23" t="s">
        <v>15</v>
      </c>
      <c r="F12" s="25" t="s">
        <v>33</v>
      </c>
      <c r="G12" s="27" t="s">
        <v>16</v>
      </c>
      <c r="H12" s="8" t="s">
        <v>17</v>
      </c>
      <c r="I12" s="8">
        <v>40</v>
      </c>
      <c r="J12" s="9">
        <v>15060.48</v>
      </c>
      <c r="K12" s="9">
        <v>15060.48</v>
      </c>
      <c r="L12" s="29">
        <v>46022</v>
      </c>
      <c r="M12" s="29" t="s">
        <v>37</v>
      </c>
    </row>
    <row r="13" spans="1:13" ht="23.45" customHeight="1">
      <c r="A13" s="22"/>
      <c r="B13" s="22"/>
      <c r="C13" s="22"/>
      <c r="D13" s="22"/>
      <c r="E13" s="24"/>
      <c r="F13" s="26"/>
      <c r="G13" s="28"/>
      <c r="H13" s="10" t="s">
        <v>18</v>
      </c>
      <c r="I13" s="10">
        <v>40</v>
      </c>
      <c r="J13" s="11">
        <v>15060.48</v>
      </c>
      <c r="K13" s="11">
        <v>15060.48</v>
      </c>
      <c r="L13" s="30"/>
      <c r="M13" s="30"/>
    </row>
    <row r="14" spans="1:13" ht="13.5" customHeight="1">
      <c r="A14" s="21" t="s">
        <v>12</v>
      </c>
      <c r="B14" s="21" t="s">
        <v>13</v>
      </c>
      <c r="C14" s="21" t="s">
        <v>26</v>
      </c>
      <c r="D14" s="21" t="s">
        <v>14</v>
      </c>
      <c r="E14" s="23" t="s">
        <v>15</v>
      </c>
      <c r="F14" s="25" t="s">
        <v>34</v>
      </c>
      <c r="G14" s="27" t="s">
        <v>16</v>
      </c>
      <c r="H14" s="8" t="s">
        <v>17</v>
      </c>
      <c r="I14" s="8">
        <v>40</v>
      </c>
      <c r="J14" s="9">
        <v>73189.25</v>
      </c>
      <c r="K14" s="9">
        <v>73189.25</v>
      </c>
      <c r="L14" s="29">
        <v>46203</v>
      </c>
      <c r="M14" s="29" t="s">
        <v>37</v>
      </c>
    </row>
    <row r="15" spans="1:13" ht="19.5" customHeight="1">
      <c r="A15" s="22"/>
      <c r="B15" s="22"/>
      <c r="C15" s="22"/>
      <c r="D15" s="22"/>
      <c r="E15" s="24"/>
      <c r="F15" s="26"/>
      <c r="G15" s="28"/>
      <c r="H15" s="10" t="s">
        <v>18</v>
      </c>
      <c r="I15" s="10">
        <v>40</v>
      </c>
      <c r="J15" s="11">
        <v>73189.25</v>
      </c>
      <c r="K15" s="11">
        <v>73189.25</v>
      </c>
      <c r="L15" s="30"/>
      <c r="M15" s="30"/>
    </row>
    <row r="16" spans="1:13">
      <c r="A16" s="21" t="s">
        <v>12</v>
      </c>
      <c r="B16" s="21" t="s">
        <v>13</v>
      </c>
      <c r="C16" s="21" t="s">
        <v>38</v>
      </c>
      <c r="D16" s="21" t="s">
        <v>14</v>
      </c>
      <c r="E16" s="23" t="s">
        <v>15</v>
      </c>
      <c r="F16" s="25" t="s">
        <v>50</v>
      </c>
      <c r="G16" s="27" t="s">
        <v>16</v>
      </c>
      <c r="H16" s="8" t="s">
        <v>17</v>
      </c>
      <c r="I16" s="8">
        <v>40</v>
      </c>
      <c r="J16" s="9">
        <v>25321.37</v>
      </c>
      <c r="K16" s="9">
        <v>25321.37</v>
      </c>
      <c r="L16" s="29">
        <v>46568</v>
      </c>
      <c r="M16" s="29" t="s">
        <v>20</v>
      </c>
    </row>
    <row r="17" spans="1:13">
      <c r="A17" s="22"/>
      <c r="B17" s="22"/>
      <c r="C17" s="22"/>
      <c r="D17" s="22"/>
      <c r="E17" s="24"/>
      <c r="F17" s="26"/>
      <c r="G17" s="28"/>
      <c r="H17" s="10" t="s">
        <v>18</v>
      </c>
      <c r="I17" s="10">
        <v>40</v>
      </c>
      <c r="J17" s="11">
        <v>25321.37</v>
      </c>
      <c r="K17" s="11">
        <v>25321.37</v>
      </c>
      <c r="L17" s="30"/>
      <c r="M17" s="30"/>
    </row>
    <row r="18" spans="1:13">
      <c r="A18" s="21" t="s">
        <v>12</v>
      </c>
      <c r="B18" s="21" t="s">
        <v>13</v>
      </c>
      <c r="C18" s="21" t="s">
        <v>27</v>
      </c>
      <c r="D18" s="21" t="s">
        <v>14</v>
      </c>
      <c r="E18" s="23" t="s">
        <v>15</v>
      </c>
      <c r="F18" s="25" t="s">
        <v>35</v>
      </c>
      <c r="G18" s="27" t="s">
        <v>16</v>
      </c>
      <c r="H18" s="8" t="s">
        <v>17</v>
      </c>
      <c r="I18" s="8">
        <v>40</v>
      </c>
      <c r="J18" s="9">
        <v>81017.429999999993</v>
      </c>
      <c r="K18" s="9">
        <v>81017.429999999993</v>
      </c>
      <c r="L18" s="29">
        <v>46022</v>
      </c>
      <c r="M18" s="29" t="s">
        <v>20</v>
      </c>
    </row>
    <row r="19" spans="1:13">
      <c r="A19" s="22"/>
      <c r="B19" s="22"/>
      <c r="C19" s="22"/>
      <c r="D19" s="22"/>
      <c r="E19" s="24"/>
      <c r="F19" s="26"/>
      <c r="G19" s="28"/>
      <c r="H19" s="10" t="s">
        <v>18</v>
      </c>
      <c r="I19" s="10">
        <v>40</v>
      </c>
      <c r="J19" s="11">
        <v>81017.429999999993</v>
      </c>
      <c r="K19" s="11">
        <v>81017.429999999993</v>
      </c>
      <c r="L19" s="30"/>
      <c r="M19" s="30"/>
    </row>
    <row r="20" spans="1:13" ht="14.25" customHeight="1">
      <c r="A20" s="21" t="s">
        <v>12</v>
      </c>
      <c r="B20" s="21" t="s">
        <v>13</v>
      </c>
      <c r="C20" s="21" t="s">
        <v>28</v>
      </c>
      <c r="D20" s="21" t="s">
        <v>14</v>
      </c>
      <c r="E20" s="23" t="s">
        <v>15</v>
      </c>
      <c r="F20" s="25" t="s">
        <v>36</v>
      </c>
      <c r="G20" s="27" t="s">
        <v>16</v>
      </c>
      <c r="H20" s="8" t="s">
        <v>17</v>
      </c>
      <c r="I20" s="8">
        <v>40</v>
      </c>
      <c r="J20" s="9">
        <v>29327.119999999999</v>
      </c>
      <c r="K20" s="9">
        <v>29327.119999999999</v>
      </c>
      <c r="L20" s="29">
        <v>46173</v>
      </c>
      <c r="M20" s="29" t="s">
        <v>37</v>
      </c>
    </row>
    <row r="21" spans="1:13" ht="24" customHeight="1">
      <c r="A21" s="22"/>
      <c r="B21" s="22"/>
      <c r="C21" s="22"/>
      <c r="D21" s="22"/>
      <c r="E21" s="24"/>
      <c r="F21" s="26"/>
      <c r="G21" s="28"/>
      <c r="H21" s="10" t="s">
        <v>18</v>
      </c>
      <c r="I21" s="10">
        <v>40</v>
      </c>
      <c r="J21" s="11">
        <v>29327.119999999999</v>
      </c>
      <c r="K21" s="11">
        <v>29327.119999999999</v>
      </c>
      <c r="L21" s="30"/>
      <c r="M21" s="30"/>
    </row>
    <row r="22" spans="1:13">
      <c r="A22" s="21" t="s">
        <v>12</v>
      </c>
      <c r="B22" s="21" t="s">
        <v>13</v>
      </c>
      <c r="C22" s="21" t="s">
        <v>39</v>
      </c>
      <c r="D22" s="21" t="s">
        <v>14</v>
      </c>
      <c r="E22" s="23" t="s">
        <v>15</v>
      </c>
      <c r="F22" s="25" t="s">
        <v>51</v>
      </c>
      <c r="G22" s="27" t="s">
        <v>16</v>
      </c>
      <c r="H22" s="8" t="s">
        <v>17</v>
      </c>
      <c r="I22" s="8">
        <v>40</v>
      </c>
      <c r="J22" s="9">
        <v>44878.720000000001</v>
      </c>
      <c r="K22" s="9">
        <v>44878.720000000001</v>
      </c>
      <c r="L22" s="29">
        <v>46934</v>
      </c>
      <c r="M22" s="29" t="s">
        <v>20</v>
      </c>
    </row>
    <row r="23" spans="1:13">
      <c r="A23" s="22"/>
      <c r="B23" s="22"/>
      <c r="C23" s="22"/>
      <c r="D23" s="22"/>
      <c r="E23" s="24"/>
      <c r="F23" s="26"/>
      <c r="G23" s="28"/>
      <c r="H23" s="10" t="s">
        <v>18</v>
      </c>
      <c r="I23" s="10">
        <v>40</v>
      </c>
      <c r="J23" s="11">
        <v>44878.720000000001</v>
      </c>
      <c r="K23" s="11">
        <v>44878.720000000001</v>
      </c>
      <c r="L23" s="30"/>
      <c r="M23" s="30"/>
    </row>
    <row r="24" spans="1:13">
      <c r="A24" s="21" t="s">
        <v>12</v>
      </c>
      <c r="B24" s="21" t="s">
        <v>13</v>
      </c>
      <c r="C24" s="21" t="s">
        <v>40</v>
      </c>
      <c r="D24" s="21" t="s">
        <v>14</v>
      </c>
      <c r="E24" s="23" t="s">
        <v>15</v>
      </c>
      <c r="F24" s="25" t="s">
        <v>52</v>
      </c>
      <c r="G24" s="27" t="s">
        <v>16</v>
      </c>
      <c r="H24" s="8" t="s">
        <v>17</v>
      </c>
      <c r="I24" s="8">
        <v>40</v>
      </c>
      <c r="J24" s="9">
        <v>125930.67</v>
      </c>
      <c r="K24" s="9">
        <v>125930.67</v>
      </c>
      <c r="L24" s="29">
        <v>46630</v>
      </c>
      <c r="M24" s="29" t="s">
        <v>20</v>
      </c>
    </row>
    <row r="25" spans="1:13">
      <c r="A25" s="22"/>
      <c r="B25" s="22"/>
      <c r="C25" s="22"/>
      <c r="D25" s="22"/>
      <c r="E25" s="24"/>
      <c r="F25" s="26"/>
      <c r="G25" s="28"/>
      <c r="H25" s="10" t="s">
        <v>18</v>
      </c>
      <c r="I25" s="10">
        <v>40</v>
      </c>
      <c r="J25" s="11">
        <v>125930.67</v>
      </c>
      <c r="K25" s="11">
        <v>125930.67</v>
      </c>
      <c r="L25" s="30"/>
      <c r="M25" s="30"/>
    </row>
    <row r="26" spans="1:13">
      <c r="A26" s="21" t="s">
        <v>12</v>
      </c>
      <c r="B26" s="21" t="s">
        <v>13</v>
      </c>
      <c r="C26" s="21" t="s">
        <v>41</v>
      </c>
      <c r="D26" s="21" t="s">
        <v>14</v>
      </c>
      <c r="E26" s="23" t="s">
        <v>15</v>
      </c>
      <c r="F26" s="25" t="s">
        <v>53</v>
      </c>
      <c r="G26" s="27" t="s">
        <v>16</v>
      </c>
      <c r="H26" s="8" t="s">
        <v>17</v>
      </c>
      <c r="I26" s="8">
        <v>40</v>
      </c>
      <c r="J26" s="9">
        <v>40987.410000000003</v>
      </c>
      <c r="K26" s="9">
        <v>40987.410000000003</v>
      </c>
      <c r="L26" s="29">
        <v>46418</v>
      </c>
      <c r="M26" s="29" t="s">
        <v>20</v>
      </c>
    </row>
    <row r="27" spans="1:13">
      <c r="A27" s="22"/>
      <c r="B27" s="22"/>
      <c r="C27" s="22"/>
      <c r="D27" s="22"/>
      <c r="E27" s="24"/>
      <c r="F27" s="26"/>
      <c r="G27" s="28"/>
      <c r="H27" s="10" t="s">
        <v>18</v>
      </c>
      <c r="I27" s="10">
        <v>40</v>
      </c>
      <c r="J27" s="11">
        <v>40987.410000000003</v>
      </c>
      <c r="K27" s="11">
        <v>40987.410000000003</v>
      </c>
      <c r="L27" s="30"/>
      <c r="M27" s="30"/>
    </row>
    <row r="28" spans="1:13">
      <c r="A28" s="21" t="s">
        <v>12</v>
      </c>
      <c r="B28" s="21" t="s">
        <v>13</v>
      </c>
      <c r="C28" s="21" t="s">
        <v>43</v>
      </c>
      <c r="D28" s="21" t="s">
        <v>14</v>
      </c>
      <c r="E28" s="23" t="s">
        <v>15</v>
      </c>
      <c r="F28" s="25" t="s">
        <v>54</v>
      </c>
      <c r="G28" s="27" t="s">
        <v>16</v>
      </c>
      <c r="H28" s="8" t="s">
        <v>17</v>
      </c>
      <c r="I28" s="8">
        <v>40</v>
      </c>
      <c r="J28" s="9">
        <v>37120.129999999997</v>
      </c>
      <c r="K28" s="9">
        <v>37120.129999999997</v>
      </c>
      <c r="L28" s="29">
        <v>46295</v>
      </c>
      <c r="M28" s="29" t="s">
        <v>20</v>
      </c>
    </row>
    <row r="29" spans="1:13">
      <c r="A29" s="22"/>
      <c r="B29" s="22"/>
      <c r="C29" s="22"/>
      <c r="D29" s="22"/>
      <c r="E29" s="24"/>
      <c r="F29" s="26"/>
      <c r="G29" s="28"/>
      <c r="H29" s="10" t="s">
        <v>18</v>
      </c>
      <c r="I29" s="10">
        <v>40</v>
      </c>
      <c r="J29" s="11">
        <v>37120.129999999997</v>
      </c>
      <c r="K29" s="11">
        <v>37120.129999999997</v>
      </c>
      <c r="L29" s="30"/>
      <c r="M29" s="30"/>
    </row>
    <row r="30" spans="1:13">
      <c r="A30" s="21" t="s">
        <v>12</v>
      </c>
      <c r="B30" s="21" t="s">
        <v>13</v>
      </c>
      <c r="C30" s="21" t="s">
        <v>44</v>
      </c>
      <c r="D30" s="21" t="s">
        <v>14</v>
      </c>
      <c r="E30" s="23" t="s">
        <v>15</v>
      </c>
      <c r="F30" s="25" t="s">
        <v>55</v>
      </c>
      <c r="G30" s="27" t="s">
        <v>16</v>
      </c>
      <c r="H30" s="8" t="s">
        <v>17</v>
      </c>
      <c r="I30" s="8">
        <v>40</v>
      </c>
      <c r="J30" s="9">
        <v>12396.09</v>
      </c>
      <c r="K30" s="9">
        <v>12396.09</v>
      </c>
      <c r="L30" s="29">
        <v>46326</v>
      </c>
      <c r="M30" s="29" t="s">
        <v>20</v>
      </c>
    </row>
    <row r="31" spans="1:13">
      <c r="A31" s="22"/>
      <c r="B31" s="22"/>
      <c r="C31" s="22"/>
      <c r="D31" s="22"/>
      <c r="E31" s="24"/>
      <c r="F31" s="26"/>
      <c r="G31" s="28"/>
      <c r="H31" s="10" t="s">
        <v>18</v>
      </c>
      <c r="I31" s="10">
        <v>40</v>
      </c>
      <c r="J31" s="11">
        <v>12396.09</v>
      </c>
      <c r="K31" s="11">
        <v>12396.09</v>
      </c>
      <c r="L31" s="30"/>
      <c r="M31" s="30"/>
    </row>
    <row r="32" spans="1:13">
      <c r="A32" s="21" t="s">
        <v>12</v>
      </c>
      <c r="B32" s="21" t="s">
        <v>13</v>
      </c>
      <c r="C32" s="21" t="s">
        <v>45</v>
      </c>
      <c r="D32" s="21" t="s">
        <v>14</v>
      </c>
      <c r="E32" s="23" t="s">
        <v>15</v>
      </c>
      <c r="F32" s="25" t="s">
        <v>56</v>
      </c>
      <c r="G32" s="27" t="s">
        <v>16</v>
      </c>
      <c r="H32" s="8" t="s">
        <v>17</v>
      </c>
      <c r="I32" s="8">
        <v>40</v>
      </c>
      <c r="J32" s="9">
        <v>77377.88</v>
      </c>
      <c r="K32" s="9">
        <v>77377.88</v>
      </c>
      <c r="L32" s="29">
        <v>46265</v>
      </c>
      <c r="M32" s="29" t="s">
        <v>20</v>
      </c>
    </row>
    <row r="33" spans="1:13">
      <c r="A33" s="22"/>
      <c r="B33" s="22"/>
      <c r="C33" s="22"/>
      <c r="D33" s="22"/>
      <c r="E33" s="24"/>
      <c r="F33" s="26"/>
      <c r="G33" s="28"/>
      <c r="H33" s="10" t="s">
        <v>18</v>
      </c>
      <c r="I33" s="10">
        <v>40</v>
      </c>
      <c r="J33" s="11">
        <v>77377.88</v>
      </c>
      <c r="K33" s="11">
        <v>77377.88</v>
      </c>
      <c r="L33" s="30"/>
      <c r="M33" s="30"/>
    </row>
    <row r="34" spans="1:13">
      <c r="A34" s="21" t="s">
        <v>12</v>
      </c>
      <c r="B34" s="21" t="s">
        <v>13</v>
      </c>
      <c r="C34" s="21" t="s">
        <v>46</v>
      </c>
      <c r="D34" s="21" t="s">
        <v>14</v>
      </c>
      <c r="E34" s="23" t="s">
        <v>15</v>
      </c>
      <c r="F34" s="25" t="s">
        <v>57</v>
      </c>
      <c r="G34" s="27" t="s">
        <v>16</v>
      </c>
      <c r="H34" s="8" t="s">
        <v>17</v>
      </c>
      <c r="I34" s="8">
        <v>40</v>
      </c>
      <c r="J34" s="9">
        <v>5779.89</v>
      </c>
      <c r="K34" s="9">
        <v>5779.89</v>
      </c>
      <c r="L34" s="29">
        <v>46295</v>
      </c>
      <c r="M34" s="29" t="s">
        <v>20</v>
      </c>
    </row>
    <row r="35" spans="1:13">
      <c r="A35" s="22"/>
      <c r="B35" s="22"/>
      <c r="C35" s="22"/>
      <c r="D35" s="22"/>
      <c r="E35" s="24"/>
      <c r="F35" s="26"/>
      <c r="G35" s="28"/>
      <c r="H35" s="10" t="s">
        <v>18</v>
      </c>
      <c r="I35" s="10">
        <v>40</v>
      </c>
      <c r="J35" s="11">
        <v>5779.89</v>
      </c>
      <c r="K35" s="11">
        <v>5779.89</v>
      </c>
      <c r="L35" s="30"/>
      <c r="M35" s="30"/>
    </row>
    <row r="36" spans="1:13">
      <c r="A36" s="21" t="s">
        <v>12</v>
      </c>
      <c r="B36" s="21" t="s">
        <v>13</v>
      </c>
      <c r="C36" s="21" t="s">
        <v>47</v>
      </c>
      <c r="D36" s="21" t="s">
        <v>14</v>
      </c>
      <c r="E36" s="23" t="s">
        <v>15</v>
      </c>
      <c r="F36" s="25" t="s">
        <v>58</v>
      </c>
      <c r="G36" s="27" t="s">
        <v>16</v>
      </c>
      <c r="H36" s="8" t="s">
        <v>17</v>
      </c>
      <c r="I36" s="8">
        <v>40</v>
      </c>
      <c r="J36" s="9">
        <v>192514.09</v>
      </c>
      <c r="K36" s="9">
        <v>192514.09</v>
      </c>
      <c r="L36" s="29">
        <v>46203</v>
      </c>
      <c r="M36" s="29" t="s">
        <v>20</v>
      </c>
    </row>
    <row r="37" spans="1:13">
      <c r="A37" s="22"/>
      <c r="B37" s="22"/>
      <c r="C37" s="22"/>
      <c r="D37" s="22"/>
      <c r="E37" s="24"/>
      <c r="F37" s="26"/>
      <c r="G37" s="28"/>
      <c r="H37" s="10" t="s">
        <v>18</v>
      </c>
      <c r="I37" s="10">
        <v>40</v>
      </c>
      <c r="J37" s="11">
        <v>192514.09</v>
      </c>
      <c r="K37" s="11">
        <v>192514.09</v>
      </c>
      <c r="L37" s="30"/>
      <c r="M37" s="30"/>
    </row>
    <row r="38" spans="1:13">
      <c r="A38" s="21" t="s">
        <v>12</v>
      </c>
      <c r="B38" s="21" t="s">
        <v>13</v>
      </c>
      <c r="C38" s="21" t="s">
        <v>48</v>
      </c>
      <c r="D38" s="21" t="s">
        <v>14</v>
      </c>
      <c r="E38" s="23" t="s">
        <v>15</v>
      </c>
      <c r="F38" s="25" t="s">
        <v>59</v>
      </c>
      <c r="G38" s="27" t="s">
        <v>16</v>
      </c>
      <c r="H38" s="8" t="s">
        <v>17</v>
      </c>
      <c r="I38" s="8">
        <v>40</v>
      </c>
      <c r="J38" s="9">
        <v>81896.679999999993</v>
      </c>
      <c r="K38" s="9">
        <v>81896.679999999993</v>
      </c>
      <c r="L38" s="29">
        <v>46568</v>
      </c>
      <c r="M38" s="29" t="s">
        <v>20</v>
      </c>
    </row>
    <row r="39" spans="1:13">
      <c r="A39" s="22"/>
      <c r="B39" s="22"/>
      <c r="C39" s="22"/>
      <c r="D39" s="22"/>
      <c r="E39" s="24"/>
      <c r="F39" s="26"/>
      <c r="G39" s="28"/>
      <c r="H39" s="10" t="s">
        <v>18</v>
      </c>
      <c r="I39" s="10">
        <v>40</v>
      </c>
      <c r="J39" s="11">
        <v>81896.679999999993</v>
      </c>
      <c r="K39" s="11">
        <v>81896.679999999993</v>
      </c>
      <c r="L39" s="30"/>
      <c r="M39" s="30"/>
    </row>
    <row r="40" spans="1:13">
      <c r="A40" s="14"/>
      <c r="B40" s="14"/>
      <c r="C40" s="14"/>
      <c r="D40" s="14"/>
      <c r="E40" s="15"/>
      <c r="F40" s="16"/>
      <c r="G40" s="17"/>
      <c r="H40" s="18"/>
      <c r="I40" s="18"/>
      <c r="J40" s="19"/>
      <c r="K40" s="19"/>
      <c r="L40" s="20"/>
      <c r="M40" s="20"/>
    </row>
    <row r="41" spans="1:13">
      <c r="A41" s="14"/>
      <c r="B41" s="14"/>
      <c r="C41" s="14"/>
      <c r="D41" s="14"/>
      <c r="E41" s="15"/>
      <c r="F41" s="16"/>
      <c r="G41" s="17"/>
      <c r="H41" s="18"/>
      <c r="I41" s="18"/>
      <c r="L41" s="20"/>
      <c r="M41" s="20"/>
    </row>
    <row r="42" spans="1:13" ht="15">
      <c r="A42" s="14"/>
      <c r="B42" s="14"/>
      <c r="C42" s="14"/>
      <c r="D42" s="14"/>
      <c r="E42" s="15"/>
      <c r="F42" s="16"/>
      <c r="G42" s="17"/>
      <c r="H42" s="18"/>
      <c r="I42" s="18"/>
      <c r="J42" s="12" t="s">
        <v>19</v>
      </c>
      <c r="K42" s="13">
        <f>SUMIFS(K4:K39,H4:H39,"T")</f>
        <v>985459.7</v>
      </c>
      <c r="L42" s="20"/>
      <c r="M42" s="20"/>
    </row>
    <row r="43" spans="1:13">
      <c r="A43" s="14"/>
      <c r="B43" s="14"/>
      <c r="C43" s="14"/>
      <c r="D43" s="14"/>
      <c r="E43" s="15"/>
      <c r="F43" s="16"/>
      <c r="G43" s="17"/>
      <c r="H43" s="18"/>
      <c r="I43" s="18"/>
      <c r="J43" s="19"/>
      <c r="K43" s="19"/>
      <c r="L43" s="20"/>
      <c r="M43" s="20"/>
    </row>
    <row r="44" spans="1:13">
      <c r="A44" s="14"/>
      <c r="B44" s="14"/>
      <c r="C44" s="14"/>
      <c r="D44" s="14"/>
      <c r="E44" s="15"/>
      <c r="F44" s="16"/>
      <c r="G44" s="17"/>
      <c r="H44" s="18"/>
      <c r="I44" s="18"/>
      <c r="J44" s="19"/>
      <c r="K44" s="19"/>
      <c r="L44" s="20"/>
      <c r="M44" s="20"/>
    </row>
  </sheetData>
  <mergeCells count="162">
    <mergeCell ref="A20:A21"/>
    <mergeCell ref="B20:B21"/>
    <mergeCell ref="C20:C21"/>
    <mergeCell ref="D20:D21"/>
    <mergeCell ref="E20:E21"/>
    <mergeCell ref="F20:F21"/>
    <mergeCell ref="G20:G21"/>
    <mergeCell ref="L20:L21"/>
    <mergeCell ref="M20:M21"/>
    <mergeCell ref="A16:A17"/>
    <mergeCell ref="B16:B17"/>
    <mergeCell ref="C16:C17"/>
    <mergeCell ref="D16:D17"/>
    <mergeCell ref="E16:E17"/>
    <mergeCell ref="F16:F17"/>
    <mergeCell ref="G16:G17"/>
    <mergeCell ref="L16:L17"/>
    <mergeCell ref="M16:M17"/>
    <mergeCell ref="A14:A15"/>
    <mergeCell ref="B14:B15"/>
    <mergeCell ref="C14:C15"/>
    <mergeCell ref="D14:D15"/>
    <mergeCell ref="E14:E15"/>
    <mergeCell ref="F14:F15"/>
    <mergeCell ref="G14:G15"/>
    <mergeCell ref="L14:L15"/>
    <mergeCell ref="M14:M15"/>
    <mergeCell ref="A12:A13"/>
    <mergeCell ref="B12:B13"/>
    <mergeCell ref="C12:C13"/>
    <mergeCell ref="D12:D13"/>
    <mergeCell ref="E12:E13"/>
    <mergeCell ref="F12:F13"/>
    <mergeCell ref="G12:G13"/>
    <mergeCell ref="L12:L13"/>
    <mergeCell ref="M12:M13"/>
    <mergeCell ref="A10:A11"/>
    <mergeCell ref="B10:B11"/>
    <mergeCell ref="C10:C11"/>
    <mergeCell ref="D10:D11"/>
    <mergeCell ref="E10:E11"/>
    <mergeCell ref="F10:F11"/>
    <mergeCell ref="G10:G11"/>
    <mergeCell ref="L10:L11"/>
    <mergeCell ref="M10:M11"/>
    <mergeCell ref="A8:A9"/>
    <mergeCell ref="B8:B9"/>
    <mergeCell ref="C8:C9"/>
    <mergeCell ref="D8:D9"/>
    <mergeCell ref="E8:E9"/>
    <mergeCell ref="F8:F9"/>
    <mergeCell ref="G8:G9"/>
    <mergeCell ref="L8:L9"/>
    <mergeCell ref="M8:M9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A18:A19"/>
    <mergeCell ref="B18:B19"/>
    <mergeCell ref="C18:C19"/>
    <mergeCell ref="D18:D19"/>
    <mergeCell ref="E18:E19"/>
    <mergeCell ref="F18:F19"/>
    <mergeCell ref="G18:G19"/>
    <mergeCell ref="L18:L19"/>
    <mergeCell ref="M18:M19"/>
    <mergeCell ref="A26:A27"/>
    <mergeCell ref="B26:B27"/>
    <mergeCell ref="C26:C27"/>
    <mergeCell ref="D26:D27"/>
    <mergeCell ref="E26:E27"/>
    <mergeCell ref="F26:F27"/>
    <mergeCell ref="G26:G27"/>
    <mergeCell ref="L26:L27"/>
    <mergeCell ref="M26:M27"/>
    <mergeCell ref="A28:A29"/>
    <mergeCell ref="B28:B29"/>
    <mergeCell ref="C28:C29"/>
    <mergeCell ref="D28:D29"/>
    <mergeCell ref="E28:E29"/>
    <mergeCell ref="F28:F29"/>
    <mergeCell ref="G28:G29"/>
    <mergeCell ref="L28:L29"/>
    <mergeCell ref="M28:M29"/>
    <mergeCell ref="A22:A23"/>
    <mergeCell ref="B22:B23"/>
    <mergeCell ref="C22:C23"/>
    <mergeCell ref="D22:D23"/>
    <mergeCell ref="E22:E23"/>
    <mergeCell ref="F22:F23"/>
    <mergeCell ref="G22:G23"/>
    <mergeCell ref="L22:L23"/>
    <mergeCell ref="M22:M23"/>
    <mergeCell ref="A24:A25"/>
    <mergeCell ref="B24:B25"/>
    <mergeCell ref="C24:C25"/>
    <mergeCell ref="D24:D25"/>
    <mergeCell ref="E24:E25"/>
    <mergeCell ref="F24:F25"/>
    <mergeCell ref="G24:G25"/>
    <mergeCell ref="L24:L25"/>
    <mergeCell ref="M24:M25"/>
    <mergeCell ref="A30:A31"/>
    <mergeCell ref="B30:B31"/>
    <mergeCell ref="C30:C31"/>
    <mergeCell ref="D30:D31"/>
    <mergeCell ref="E30:E31"/>
    <mergeCell ref="F30:F31"/>
    <mergeCell ref="G30:G31"/>
    <mergeCell ref="L30:L31"/>
    <mergeCell ref="M30:M31"/>
    <mergeCell ref="A32:A33"/>
    <mergeCell ref="B32:B33"/>
    <mergeCell ref="C32:C33"/>
    <mergeCell ref="D32:D33"/>
    <mergeCell ref="E32:E33"/>
    <mergeCell ref="F32:F33"/>
    <mergeCell ref="G32:G33"/>
    <mergeCell ref="L32:L33"/>
    <mergeCell ref="M32:M33"/>
    <mergeCell ref="A34:A35"/>
    <mergeCell ref="B34:B35"/>
    <mergeCell ref="C34:C35"/>
    <mergeCell ref="D34:D35"/>
    <mergeCell ref="E34:E35"/>
    <mergeCell ref="F34:F35"/>
    <mergeCell ref="G34:G35"/>
    <mergeCell ref="L34:L35"/>
    <mergeCell ref="M34:M35"/>
    <mergeCell ref="A36:A37"/>
    <mergeCell ref="B36:B37"/>
    <mergeCell ref="C36:C37"/>
    <mergeCell ref="D36:D37"/>
    <mergeCell ref="E36:E37"/>
    <mergeCell ref="F36:F37"/>
    <mergeCell ref="G36:G37"/>
    <mergeCell ref="L36:L37"/>
    <mergeCell ref="M36:M37"/>
    <mergeCell ref="A38:A39"/>
    <mergeCell ref="B38:B39"/>
    <mergeCell ref="C38:C39"/>
    <mergeCell ref="D38:D39"/>
    <mergeCell ref="E38:E39"/>
    <mergeCell ref="F38:F39"/>
    <mergeCell ref="G38:G39"/>
    <mergeCell ref="L38:L39"/>
    <mergeCell ref="M38:M39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 Maantoa</dc:creator>
  <cp:lastModifiedBy>Kristi Puusta</cp:lastModifiedBy>
  <dcterms:created xsi:type="dcterms:W3CDTF">2022-01-25T12:31:36Z</dcterms:created>
  <dcterms:modified xsi:type="dcterms:W3CDTF">2025-01-24T10:56:06Z</dcterms:modified>
</cp:coreProperties>
</file>