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95CE3C3-A14D-420E-8935-7640C2CDC8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<sst xmlns="http://schemas.openxmlformats.org/spreadsheetml/2006/main" count="3841" uniqueCount="2062">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</sst>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110" zoomScaleNormal="110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C49" sqref="C49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657.55700000000002</v>
      </c>
      <c r="D5" s="10">
        <f>E5+J5+K5</f>
        <v>184.87700000000001</v>
      </c>
      <c r="E5" s="10">
        <f>SUM(F5:I5)</f>
        <v>184.87700000000001</v>
      </c>
      <c r="F5" s="10">
        <f>F6+F7+F8+F12</f>
        <v>23.363</v>
      </c>
      <c r="G5" s="10">
        <f t="shared" ref="G5:L5" si="0">G6+G7+G8+G12</f>
        <v>36.343000000000004</v>
      </c>
      <c r="H5" s="10">
        <f t="shared" si="0"/>
        <v>125.17100000000001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472.34300000000002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472.34300000000002</v>
      </c>
      <c r="R5" s="10">
        <f t="shared" si="1"/>
        <v>0</v>
      </c>
      <c r="S5" s="10">
        <f>T5+U5+V5</f>
        <v>0.33700000000000002</v>
      </c>
      <c r="T5" s="10">
        <f t="shared" ref="T5:V5" si="2">T6+T7+T8+T12</f>
        <v>0</v>
      </c>
      <c r="U5" s="10">
        <f t="shared" si="2"/>
        <v>0</v>
      </c>
      <c r="V5" s="10">
        <f t="shared" si="2"/>
        <v>0.33700000000000002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657.55700000000002</v>
      </c>
      <c r="D8" s="10">
        <f t="shared" si="5"/>
        <v>184.87700000000001</v>
      </c>
      <c r="E8" s="10">
        <f t="shared" si="7"/>
        <v>184.87700000000001</v>
      </c>
      <c r="F8" s="10">
        <f>F9+F10+F11</f>
        <v>23.363</v>
      </c>
      <c r="G8" s="10">
        <f t="shared" ref="G8:L8" si="10">G9+G10+G11</f>
        <v>36.343000000000004</v>
      </c>
      <c r="H8" s="10">
        <f t="shared" si="10"/>
        <v>125.17100000000001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472.34300000000002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472.34300000000002</v>
      </c>
      <c r="R8" s="10">
        <f t="shared" si="11"/>
        <v>0</v>
      </c>
      <c r="S8" s="10">
        <f t="shared" si="8"/>
        <v>0.33700000000000002</v>
      </c>
      <c r="T8" s="10">
        <f t="shared" ref="T8:V8" si="12">T9+T10+T11</f>
        <v>0</v>
      </c>
      <c r="U8" s="10">
        <f t="shared" si="12"/>
        <v>0</v>
      </c>
      <c r="V8" s="10">
        <f t="shared" si="12"/>
        <v>0.33700000000000002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657.55700000000002</v>
      </c>
      <c r="D9" s="10">
        <f t="shared" si="5"/>
        <v>184.87700000000001</v>
      </c>
      <c r="E9" s="10">
        <f t="shared" si="7"/>
        <v>184.87700000000001</v>
      </c>
      <c r="F9" s="30">
        <v>23.363</v>
      </c>
      <c r="G9" s="30">
        <v>36.343000000000004</v>
      </c>
      <c r="H9" s="30">
        <v>125.17100000000001</v>
      </c>
      <c r="I9" s="30"/>
      <c r="J9" s="30"/>
      <c r="K9" s="30"/>
      <c r="L9" s="30"/>
      <c r="M9" s="10">
        <f t="shared" si="6"/>
        <v>472.34300000000002</v>
      </c>
      <c r="N9" s="30"/>
      <c r="O9" s="30"/>
      <c r="P9" s="30"/>
      <c r="Q9" s="30">
        <v>472.34300000000002</v>
      </c>
      <c r="R9" s="30"/>
      <c r="S9" s="10">
        <f t="shared" si="8"/>
        <v>0.33700000000000002</v>
      </c>
      <c r="T9" s="30"/>
      <c r="U9" s="30"/>
      <c r="V9" s="30">
        <v>0.33700000000000002</v>
      </c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2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2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35.43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35.43</v>
      </c>
      <c r="X27" s="10">
        <f t="shared" si="17"/>
        <v>0</v>
      </c>
      <c r="Y27" s="10">
        <f t="shared" si="17"/>
        <v>35.43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2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2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25" x14ac:dyDescent="0.25">
      <c r="A32" s="3" t="s">
        <v>113</v>
      </c>
      <c r="B32" s="4" t="s">
        <v>114</v>
      </c>
      <c r="C32" s="10">
        <f t="shared" si="4"/>
        <v>35.43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35.43</v>
      </c>
      <c r="X32" s="10">
        <f t="shared" si="19"/>
        <v>0</v>
      </c>
      <c r="Y32" s="10">
        <f t="shared" si="19"/>
        <v>35.43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30.405999999999999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30.405999999999999</v>
      </c>
      <c r="X33" s="30"/>
      <c r="Y33" s="30">
        <v>30.405999999999999</v>
      </c>
      <c r="Z33" s="30"/>
      <c r="AA33" s="30"/>
      <c r="AB33" s="30"/>
      <c r="AC33" s="30"/>
      <c r="AD33" s="30"/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5.024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5.024</v>
      </c>
      <c r="X35" s="30"/>
      <c r="Y35" s="30">
        <v>5.024</v>
      </c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25">
      <c r="A37" s="1" t="s">
        <v>123</v>
      </c>
      <c r="B37" s="2" t="s">
        <v>124</v>
      </c>
      <c r="C37" s="10">
        <f t="shared" si="4"/>
        <v>144.214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144.214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144.214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144.214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144.214</v>
      </c>
      <c r="N41" s="30"/>
      <c r="O41" s="30"/>
      <c r="P41" s="30"/>
      <c r="Q41" s="30">
        <v>144.214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837.20099999999991</v>
      </c>
      <c r="D46" s="22">
        <f t="shared" ref="D46:AC46" si="21">D5+D13+D18+D23+D27++D37+D44+D45</f>
        <v>184.87700000000001</v>
      </c>
      <c r="E46" s="22">
        <f t="shared" si="21"/>
        <v>184.87700000000001</v>
      </c>
      <c r="F46" s="22">
        <f>F5+F13+F18+F23+F27++F37+F44+F45</f>
        <v>23.363</v>
      </c>
      <c r="G46" s="22">
        <f t="shared" si="21"/>
        <v>36.343000000000004</v>
      </c>
      <c r="H46" s="22">
        <f t="shared" si="21"/>
        <v>125.17100000000001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616.55700000000002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616.55700000000002</v>
      </c>
      <c r="R46" s="22">
        <f t="shared" si="21"/>
        <v>0</v>
      </c>
      <c r="S46" s="22">
        <f t="shared" si="21"/>
        <v>0.33700000000000002</v>
      </c>
      <c r="T46" s="22">
        <f t="shared" si="21"/>
        <v>0</v>
      </c>
      <c r="U46" s="22">
        <f t="shared" si="21"/>
        <v>0</v>
      </c>
      <c r="V46" s="22">
        <f t="shared" si="21"/>
        <v>0.33700000000000002</v>
      </c>
      <c r="W46" s="22">
        <f t="shared" si="21"/>
        <v>35.43</v>
      </c>
      <c r="X46" s="22">
        <f t="shared" si="21"/>
        <v>0</v>
      </c>
      <c r="Y46" s="22">
        <f t="shared" si="21"/>
        <v>35.43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0</v>
      </c>
    </row>
    <row r="49" spans="1:3" x14ac:dyDescent="0.25">
      <c r="A49" s="19" t="s">
        <v>144</v>
      </c>
      <c r="B49" s="21">
        <v>1</v>
      </c>
      <c r="C49" s="30"/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14" workbookViewId="0">
      <selection activeCell="A133" sqref="A133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topLeftCell="A1540" workbookViewId="0">
      <selection activeCell="B1567" sqref="B1567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cp:revision/>
  <dcterms:created xsi:type="dcterms:W3CDTF">2006-09-16T00:00:00Z</dcterms:created>
  <dcterms:modified xsi:type="dcterms:W3CDTF">2026-06-22T07:46:05Z</dcterms:modified>
  <cp:category/>
  <cp:contentStatus/>
  <dc:title>20260622_A_KRA_Vorm_2025_Lisa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