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23580" windowHeight="9660"/>
  </bookViews>
  <sheets>
    <sheet name="Sheet1" sheetId="1" r:id="rId1"/>
  </sheets>
  <definedNames>
    <definedName name="_xlnm._FilterDatabase" localSheetId="0" hidden="1">Sheet1!$A$4:$D$182</definedName>
  </definedNames>
  <calcPr calcId="145621"/>
</workbook>
</file>

<file path=xl/calcChain.xml><?xml version="1.0" encoding="utf-8"?>
<calcChain xmlns="http://schemas.openxmlformats.org/spreadsheetml/2006/main">
  <c r="D130" i="1" l="1"/>
  <c r="D153" i="1"/>
  <c r="D135" i="1"/>
  <c r="D138" i="1"/>
  <c r="D127" i="1"/>
  <c r="D140" i="1"/>
</calcChain>
</file>

<file path=xl/sharedStrings.xml><?xml version="1.0" encoding="utf-8"?>
<sst xmlns="http://schemas.openxmlformats.org/spreadsheetml/2006/main" count="540" uniqueCount="204">
  <si>
    <t xml:space="preserve">Hankiv struktuuriüksus </t>
  </si>
  <si>
    <t>Hanke liik</t>
  </si>
  <si>
    <t xml:space="preserve">Eeldatav maksumus </t>
  </si>
  <si>
    <t>Asjade ostmine</t>
  </si>
  <si>
    <t xml:space="preserve">KKO väikevormide ostmine </t>
  </si>
  <si>
    <t>KKO kaetud lõkkekolude ostmine</t>
  </si>
  <si>
    <t>KKO küttepuude ostmine</t>
  </si>
  <si>
    <t>KKO meenete ostmine</t>
  </si>
  <si>
    <t>Teenuste tellimine</t>
  </si>
  <si>
    <t>RMK kujundus- ja loovtööde tootmine</t>
  </si>
  <si>
    <t>KKO korraldavate sündmuste ja nõupidamiste toitlusteenuse ostmine</t>
  </si>
  <si>
    <t>Ehitustööde tellimine</t>
  </si>
  <si>
    <t>Rauna vaatetorni rekonstrueerimistööd</t>
  </si>
  <si>
    <t>Suitsu vaatetorni rekonstrueerimistööd</t>
  </si>
  <si>
    <t>Tammsaare-Järva-Madise loodusraja rekonstrueerimistööd</t>
  </si>
  <si>
    <t>Rebasemõisa vaatetorni rekonstrueerimistööd</t>
  </si>
  <si>
    <t>Nõmme-Mustamäe MKA taristu ehitustööd</t>
  </si>
  <si>
    <t>Leemeti kuuri ehitustööd (Hiiumaa)</t>
  </si>
  <si>
    <t>Kaleste telkimisala rekonstrueerimine (Hiiumaa)</t>
  </si>
  <si>
    <t>Tuhu matkaraja rekonstrueerimine (laudrada, puhkekoht, laiendid, pingid, stendid) (Lääne)</t>
  </si>
  <si>
    <t>Soela ja Meiuste telkimisalade rekonstrueerimine (Saaremaa)</t>
  </si>
  <si>
    <t>Keila-Joa mõisa pargi saare loodusraja rekonstrueerimine (Tallinn)</t>
  </si>
  <si>
    <t>Keila-Joa mõisa pargi väiekvormide rekonstrueerimine (Tallinn)</t>
  </si>
  <si>
    <t>Varbola muinaslinnuse külastustaristu ehitamine (Tallinn)</t>
  </si>
  <si>
    <t>Varbola muinaslinnnuse vaadete avamise raied (Tallinn)</t>
  </si>
  <si>
    <t>Meremõisa telkimisala projekteerimine (Tallinn)</t>
  </si>
  <si>
    <t>Rõuge Ööbikuoru matkaraja projekteerimine ja rekonstrueerimine (Põlva-Võru)</t>
  </si>
  <si>
    <t>Rek.projekti koostamine  - Tiksoja lõkkekoht ja matkarajad (Tartu-Valga)</t>
  </si>
  <si>
    <t>Taevaskoja sildade (2 tk) projekteerimine (Tartu-Valga)</t>
  </si>
  <si>
    <t>Elistvere parkla ehitamine</t>
  </si>
  <si>
    <t>Oru pargi valgustuse II etapp</t>
  </si>
  <si>
    <t>Külastuskorraldusosakond</t>
  </si>
  <si>
    <t>Looduskaitseosakond</t>
  </si>
  <si>
    <t>Kasti lahe Saare tee ehitamine</t>
  </si>
  <si>
    <t>Nigula LKA ligipääsude ehitamine</t>
  </si>
  <si>
    <t>Ropka-Ihaste ligipääsude ehitamine</t>
  </si>
  <si>
    <t>Nigula raba veerežiimi taastamine</t>
  </si>
  <si>
    <t>Tolkuse raba veerežiimi taastamine</t>
  </si>
  <si>
    <t>Jääksoode veerežiimi taastamine</t>
  </si>
  <si>
    <t>Matsalu RP teede ja ülepääsude ehitamine</t>
  </si>
  <si>
    <t>Madalsoode veerežiimi taastamine</t>
  </si>
  <si>
    <t>Ligipääsude rajamise projekteerimistööde minikonkursid</t>
  </si>
  <si>
    <t>Märgalade taastamise projekteerimistööde minikonkursid</t>
  </si>
  <si>
    <t>Kaitstavate loodusobjektide tähiste ostmine</t>
  </si>
  <si>
    <t>Objektipõhise raieteenuse raamlepingu minikonkursid looduskaitseliste tööde tegemiseks</t>
  </si>
  <si>
    <t>Looduskaitsetööd 2019</t>
  </si>
  <si>
    <t>Kaitstavate loodusobjektide tähiste paigaldamine</t>
  </si>
  <si>
    <t>Looduskaitsetööd 2019-2</t>
  </si>
  <si>
    <t>PLK-de ligipääsude rajamised</t>
  </si>
  <si>
    <t>Märgalade veerežiimi taastamistööd</t>
  </si>
  <si>
    <t>Põlula kalakasvatustalitus</t>
  </si>
  <si>
    <t>Karantiinihoone ja juurdekuuluva infrastruktuuri rajamine</t>
  </si>
  <si>
    <t>Kalasööda ostmine</t>
  </si>
  <si>
    <t>Sagadi metsakeskus</t>
  </si>
  <si>
    <t>Sagadi restorani tooraine tarne</t>
  </si>
  <si>
    <t>Pesu pesemine [otsustamisel kas edasi AS Vanglatööstus § 50, 4) või uued tegijad]</t>
  </si>
  <si>
    <t>Hotellitubade televiisorid</t>
  </si>
  <si>
    <t>Restorani nõud</t>
  </si>
  <si>
    <t>Restorani tehnika</t>
  </si>
  <si>
    <t>Metsaosakond</t>
  </si>
  <si>
    <t>Riigimetsa piiritähised/sildid</t>
  </si>
  <si>
    <t>Riigimetsa piiritähiste paigaldamine/koristamine</t>
  </si>
  <si>
    <t>Jäätmete koristamine riigimetsadest</t>
  </si>
  <si>
    <t>Kagu regioon</t>
  </si>
  <si>
    <t>Metsakultuuride rajamiseks ketasadra/külviku vedamiseks. Metsamaterjali kokkuveoks</t>
  </si>
  <si>
    <t>Kirde regioon</t>
  </si>
  <si>
    <t>HR ja SR raie ja kokkuveo tellimine</t>
  </si>
  <si>
    <t>HR ja SR  kokkuveo tellimine</t>
  </si>
  <si>
    <t>Metsakasvatustalitus</t>
  </si>
  <si>
    <t>Maapinna ettevalmistamine ketasadraga (Edela)</t>
  </si>
  <si>
    <t>Metsakasvatusteenus, MUH, NOH, LTR (Edela lõpetatud lepingud)</t>
  </si>
  <si>
    <t>Maapinna ettevalmistamine ketasadraga (Kagu)</t>
  </si>
  <si>
    <t>Õhutransport (taimede vedu kopteriga)</t>
  </si>
  <si>
    <t>Trico</t>
  </si>
  <si>
    <t>Metsaistutus</t>
  </si>
  <si>
    <t>Ketasader ja külvik</t>
  </si>
  <si>
    <t>Metsamajandusosakond</t>
  </si>
  <si>
    <t>Masinate remont + varuosad</t>
  </si>
  <si>
    <t>Maamõõtmise teenus (kinnistu piiride tuvastamine)</t>
  </si>
  <si>
    <t>Treilerivedude hange</t>
  </si>
  <si>
    <t>Metsaparandusosakond</t>
  </si>
  <si>
    <t>Metsaparandustööde kavandamine, projekteerimistööd (minikonkursid)</t>
  </si>
  <si>
    <t>Metsaparandusprojektide ekspertiisid (minikonkursid)</t>
  </si>
  <si>
    <t>Metsaparandustööde kavandamine, projekteerimistööd (raamleping)</t>
  </si>
  <si>
    <t>Metsaparandustalitus</t>
  </si>
  <si>
    <t>Maaparandussüsteemide hooldus</t>
  </si>
  <si>
    <t>Voolutakistuste eemaldamine</t>
  </si>
  <si>
    <t>Metsateede kaltsiumkloriidiga tolmutõrje tegemine 2018-2022</t>
  </si>
  <si>
    <t>Liiklusmärkide paigaldus</t>
  </si>
  <si>
    <t>RMK karjääri majandamine 2019 - 2023.a.</t>
  </si>
  <si>
    <t>RMK karjääri mõõtmine (markšeiderteenuse ostmine) 2019 - 2023.a.</t>
  </si>
  <si>
    <t>Puiduenergeetikatalitus</t>
  </si>
  <si>
    <t>Energiapuidu hakkimine ja hakkpuidu vedu</t>
  </si>
  <si>
    <t>Puiduturustusosakond</t>
  </si>
  <si>
    <t>Elektroonilise enampakkumise veebikeskkonna kasutamise õiguse tellimine (3 a)</t>
  </si>
  <si>
    <t>Kasvuhooned Tartu taimlasse, 2tk 16*100m</t>
  </si>
  <si>
    <t>Kasvatusväljakud Marana taimlasse 4 tk 20*80m</t>
  </si>
  <si>
    <t xml:space="preserve">Rulli taimla kontor koos tehnika kuuriga </t>
  </si>
  <si>
    <t>Kasvatusraamid metaalist, 2242 tk</t>
  </si>
  <si>
    <t>Taimede transpordikonteinerid, 20tk</t>
  </si>
  <si>
    <t>Aedade ehitused Rulli, Kullenga, 2750 jm</t>
  </si>
  <si>
    <t>Raadamised Reius, Kullengal, Räpinas, 21,3 ha</t>
  </si>
  <si>
    <t>Kuivendussüsteemi renoveerimine Reiu taimlas</t>
  </si>
  <si>
    <t>Lühipäevakäsitlussüsteemi remont Maranal</t>
  </si>
  <si>
    <t>Aiapostid aedade paranadamiseks, 1000 tk</t>
  </si>
  <si>
    <t>Traktorid Tartu, Reiu taimlasse</t>
  </si>
  <si>
    <t>Niidukid Purila, Räpina taimlasse</t>
  </si>
  <si>
    <t>Sõiduauto Räpina taimlasse</t>
  </si>
  <si>
    <t>Taimekaitsepritsid avamaa taimlatesse, 6 tk</t>
  </si>
  <si>
    <t>Frontaaltõstuk New Hollandile Purila</t>
  </si>
  <si>
    <t>Kütusetankurid taimlatesse, 7 tk</t>
  </si>
  <si>
    <t>Korvtõstuk Kullenga seemlasse</t>
  </si>
  <si>
    <t xml:space="preserve">Plastikust taimede pakkekottide ostmine </t>
  </si>
  <si>
    <t>Väetiste ja kemikaalide ostmine</t>
  </si>
  <si>
    <t>Kaseseemnete granuleerimine</t>
  </si>
  <si>
    <t>Taimla- ja seemnemajandusosakond</t>
  </si>
  <si>
    <t>Kasvuturvas, minikonkurss</t>
  </si>
  <si>
    <t>Taimede transport kliendile, raamleping</t>
  </si>
  <si>
    <t>Katsealade hooldustööd</t>
  </si>
  <si>
    <t>Kettakast</t>
  </si>
  <si>
    <t>Serverilahendused</t>
  </si>
  <si>
    <t>TrendMicro toodete tugiteenuste pikendamine</t>
  </si>
  <si>
    <t>Varundustarkvara Veeam tugiteenuste pikendamine</t>
  </si>
  <si>
    <t>VMware'i litsensid</t>
  </si>
  <si>
    <t>Juniper EX kommutaatorite tugiteenuste pikendamine.</t>
  </si>
  <si>
    <t>Quantum Dxi appliance'ite tugiteenuste pikendamine</t>
  </si>
  <si>
    <t>EMC VNX tugiteenuste pikendamine</t>
  </si>
  <si>
    <t>Sülearvutid</t>
  </si>
  <si>
    <t>SmallWorld litsentsid</t>
  </si>
  <si>
    <t>Optilisel kaablil põineva andmesideteenus</t>
  </si>
  <si>
    <t>Erinevad tarkvara arendamise hanked  umbes 7 tk</t>
  </si>
  <si>
    <t>Infotehnoloogia osakond</t>
  </si>
  <si>
    <t>Suhtekorraldusteenus: strateegiline kommunikatsioon ja nõustamine, sotsiaalmeedia haldus, meediakoostöö. Leping võib olla nii mahupõhine kui mitmeaastane.</t>
  </si>
  <si>
    <t>Loovagentuuri teenus: visuaalne identiteet ja sellest lähtuvad kujundustööd ja vajadusel tootmine, kampaaniate loovlahendused, trükised ja kingitused (kujundustööd ja tootmine). Leping võib olla nii mahupõhine kui mitmeaastane.</t>
  </si>
  <si>
    <t>Kirjastus: RMK ajakirja "Metsamees": toimetamine, kujundus, trükk, levitamine. Leping mitmeaastane.</t>
  </si>
  <si>
    <t>Kommunikatsiooniosakond</t>
  </si>
  <si>
    <t>Profesionaalsed puhastusained, koristustarvikud, hügieenikaubad ja koristusmasinad</t>
  </si>
  <si>
    <t>RMK töötajatele tarbimiseks mõeldud kohvi, pudelivee, tee, kohvikoore, suhkru jm ostmine</t>
  </si>
  <si>
    <t>Valveteenus</t>
  </si>
  <si>
    <t>Turvasüsteemide hooldus</t>
  </si>
  <si>
    <t>Tarbeveesüsteemide hooldus</t>
  </si>
  <si>
    <t>Ehituspoe kaubad</t>
  </si>
  <si>
    <t>Ehitushange, mööbli hange</t>
  </si>
  <si>
    <t>Rõõmu tee 11 laohoone, teede ja platside, valgustuse ja haljastuse ehitustööd</t>
  </si>
  <si>
    <t>Aegviidu külastuskeskuse kõrvalhoonesse pesuruumide ehitus matkateelistele (projekt+ehitus)</t>
  </si>
  <si>
    <t>RMK hoonete kindlustamine</t>
  </si>
  <si>
    <t>Maamõõduteenuse tellimine</t>
  </si>
  <si>
    <t>Sõidukite ostmine</t>
  </si>
  <si>
    <t>Sõidukite haagiste ostmine</t>
  </si>
  <si>
    <t>ATV-de ostmine</t>
  </si>
  <si>
    <t>sõidukite tehnoülevaatuse teenus</t>
  </si>
  <si>
    <t>mittegarantiiliste sõidukite hooldus, remont ja väiketarvikud 2019-2020</t>
  </si>
  <si>
    <t>Kinnisvaraosakond</t>
  </si>
  <si>
    <t>Ülejõe maaparandussüsteemi rekonstrueerimine ja Suurearu tee uuendamine</t>
  </si>
  <si>
    <t>Kivimurru-Piiri tee ja Sahvri tee rekonstrueerimine</t>
  </si>
  <si>
    <t>Marjasoo tee rekonstrueerimine</t>
  </si>
  <si>
    <t>Kuusiku-Ilmatsalu maaparandussüsteemi rekonstrueerimine</t>
  </si>
  <si>
    <t>Kivioja TTP-283 maaparandussüsteemi rekonstrueerimine</t>
  </si>
  <si>
    <t>Ahtme teede rekonstrueerimine ja Tarakuse tee ehitamine</t>
  </si>
  <si>
    <t>Ristsaare maaparandussüsteemi rekonstrueerimine</t>
  </si>
  <si>
    <t>Jõemäe tee rekonstrueerimine</t>
  </si>
  <si>
    <t>Rääsa-Maidla maaparandussüsteemi uuendamine</t>
  </si>
  <si>
    <t>Vardi-Vardi metsavahi tee, Raba tee ja Volli tee rekonstrueerimine</t>
  </si>
  <si>
    <t>Mättaraba, Soometsa ja Rebase maaparandussüsteemi rekonstrueerimine</t>
  </si>
  <si>
    <t>Kaukvere ja Oonurme maaparandussüsteemi rekonstrueerimine</t>
  </si>
  <si>
    <t>Kadaka tee ja Saare tee rekonstrueerimine</t>
  </si>
  <si>
    <t>Kauksi TTP-250 MS rekonstrueerimine</t>
  </si>
  <si>
    <t>Palu tee, Männivaigu tee ja Tee579 ehitamine</t>
  </si>
  <si>
    <t>Aleti-Mändamaa maaparandussüsteemi rekonstrueerimine</t>
  </si>
  <si>
    <t>Prählamäe metsakuivendus</t>
  </si>
  <si>
    <t>Mändjala ÜP-203-III</t>
  </si>
  <si>
    <t>SAARNAKÕRVE. TP-576 I Pusu mets</t>
  </si>
  <si>
    <t>RÄÄTSA(TP-702) ja Tammeniidu</t>
  </si>
  <si>
    <t>Valgeraba tee, Vaskrääma-Valgeraba tee, Kolmenurga tee ja Niidumäe-Viira tee rekonstrueerimine</t>
  </si>
  <si>
    <t>VANANÕMME TTP-335-VI</t>
  </si>
  <si>
    <t>Tupiku ringtee, Kivinina tee ja Tulimurru tee</t>
  </si>
  <si>
    <t>Aherainemäe tee, Simumäe vahtkonna tee ja Võhma vahtkonna tee</t>
  </si>
  <si>
    <t>Piiri tee (Harjumaa)</t>
  </si>
  <si>
    <t>KALLISSAARE TP-37 TÕRVAAUGU TP-590</t>
  </si>
  <si>
    <t>PÜ-23 PAASVERE</t>
  </si>
  <si>
    <t>KÄRSA-ARNIKU UHAMETSA(ÜP-98)</t>
  </si>
  <si>
    <t>Soontaga</t>
  </si>
  <si>
    <t>POTSEPA(PÜ-79)</t>
  </si>
  <si>
    <t>VARESE OBJEKT (TTP-279)</t>
  </si>
  <si>
    <t>MARIKÜLA/PÜ-17VENEVERE</t>
  </si>
  <si>
    <t>SELGISE (TTP-301)</t>
  </si>
  <si>
    <t>Vidrike vahtkonna tee ja Juksi tee</t>
  </si>
  <si>
    <t>LÄTIROO-VEELIKSE(ÜP-149)</t>
  </si>
  <si>
    <t>MÖKSI-MARDISAADU-LOKSU(ÜP-218 II)</t>
  </si>
  <si>
    <t>KOOLMA I</t>
  </si>
  <si>
    <t>TARUMAA/TP-531 MÄETAGUSE</t>
  </si>
  <si>
    <t xml:space="preserve">KARUALLIKA/TTP646  </t>
  </si>
  <si>
    <t>Maidla-Püssi maaparandussüsteem</t>
  </si>
  <si>
    <t>Laasme-VILLEMI PÜ-105</t>
  </si>
  <si>
    <t>Hankeobjekti üldine kirjeldus</t>
  </si>
  <si>
    <t xml:space="preserve">Meediateenus: meediakanalite planeerimine ja reklaamipindade tellimine, (kampaaniate) meediaplaanide koostamine. </t>
  </si>
  <si>
    <t>Kärsakatõrjevahendi  ostmine, raamleping</t>
  </si>
  <si>
    <t>Taimekaitsevaha ostmine, raamleping</t>
  </si>
  <si>
    <t>Kasvatuskastid, 8440 tk</t>
  </si>
  <si>
    <t>RMK 2019. aasta hankeplaan</t>
  </si>
  <si>
    <t>Sagadi parkla rajamine</t>
  </si>
  <si>
    <t>Rõõmu tee 11 laohoone, teede ja platside, valgustuse ja haljastuse projekteerimine ning geoalus</t>
  </si>
  <si>
    <t>Metsamaterjali kokkuveo käru</t>
  </si>
  <si>
    <t>KINNITATUD                                                                                                                       RMK juhatuse 26.02.2019                                                                                otsusega nr 1-32/24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</si>
</sst>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r_-;\-* #,##0.00\ _k_r_-;_-* &quot;-&quot;??\ _k_r_-;_-@_-"/>
  </numFmts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6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3" fillId="0" borderId="1" xfId="0" applyFont="1" applyFill="1" applyBorder="1" applyAlignment="1" applyProtection="1">
      <alignment wrapText="1"/>
      <protection locked="0"/>
    </xf>
    <xf numFmtId="3" fontId="3" fillId="0" borderId="1" xfId="0" applyNumberFormat="1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3" fontId="3" fillId="0" borderId="1" xfId="0" applyNumberFormat="1" applyFont="1" applyFill="1" applyBorder="1" applyAlignment="1">
      <alignment horizontal="center" wrapText="1"/>
    </xf>
    <xf numFmtId="3" fontId="3" fillId="0" borderId="0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0" borderId="0" xfId="0" applyFont="1" applyFill="1" applyBorder="1" applyAlignment="1">
      <alignment horizontal="left" wrapText="1"/>
    </xf>
    <xf numFmtId="0" fontId="4" fillId="0" borderId="1" xfId="2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3" fontId="4" fillId="0" borderId="1" xfId="1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right" wrapText="1"/>
    </xf>
    <xf numFmtId="0" fontId="0" fillId="0" borderId="0" xfId="0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Normal_Koond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2"/>
  <sheetViews>
    <sheetView tabSelected="1" workbookViewId="0">
      <pane ySplit="4" topLeftCell="A5" activePane="bottomLeft" state="frozen"/>
      <selection pane="bottomLeft" activeCell="A3" sqref="A3:C3"/>
    </sheetView>
  </sheetViews>
  <sheetFormatPr defaultColWidth="9.140625" defaultRowHeight="39.950000000000003" customHeight="1" x14ac:dyDescent="0.25"/>
  <cols>
    <col min="1" max="1" width="30.7109375" style="4" customWidth="1"/>
    <col min="2" max="2" width="20.5703125" style="4" bestFit="1" customWidth="1"/>
    <col min="3" max="3" width="41.42578125" style="9" customWidth="1"/>
    <col min="4" max="4" width="15.5703125" style="6" customWidth="1"/>
    <col min="5" max="16384" width="9.140625" style="4"/>
  </cols>
  <sheetData>
    <row r="1" spans="1:4" ht="39.950000000000003" customHeight="1" x14ac:dyDescent="0.25">
      <c r="C1" s="14" t="s">
        <v>203</v>
      </c>
      <c r="D1" s="15"/>
    </row>
    <row r="2" spans="1:4" ht="39.950000000000003" customHeight="1" x14ac:dyDescent="0.25">
      <c r="C2" s="15"/>
      <c r="D2" s="15"/>
    </row>
    <row r="3" spans="1:4" ht="39.950000000000003" customHeight="1" x14ac:dyDescent="0.35">
      <c r="A3" s="16" t="s">
        <v>199</v>
      </c>
      <c r="B3" s="17"/>
      <c r="C3" s="17"/>
    </row>
    <row r="4" spans="1:4" ht="39.950000000000003" customHeight="1" x14ac:dyDescent="0.25">
      <c r="A4" s="10" t="s">
        <v>0</v>
      </c>
      <c r="B4" s="11" t="s">
        <v>1</v>
      </c>
      <c r="C4" s="12" t="s">
        <v>194</v>
      </c>
      <c r="D4" s="13" t="s">
        <v>2</v>
      </c>
    </row>
    <row r="5" spans="1:4" ht="39.950000000000003" customHeight="1" x14ac:dyDescent="0.25">
      <c r="A5" s="1" t="s">
        <v>152</v>
      </c>
      <c r="B5" s="1" t="s">
        <v>3</v>
      </c>
      <c r="C5" s="8" t="s">
        <v>141</v>
      </c>
      <c r="D5" s="2">
        <v>1455000</v>
      </c>
    </row>
    <row r="6" spans="1:4" ht="39.950000000000003" customHeight="1" x14ac:dyDescent="0.25">
      <c r="A6" s="1" t="s">
        <v>152</v>
      </c>
      <c r="B6" s="1" t="s">
        <v>3</v>
      </c>
      <c r="C6" s="8" t="s">
        <v>147</v>
      </c>
      <c r="D6" s="2">
        <v>155000</v>
      </c>
    </row>
    <row r="7" spans="1:4" ht="39.950000000000003" customHeight="1" x14ac:dyDescent="0.25">
      <c r="A7" s="1" t="s">
        <v>31</v>
      </c>
      <c r="B7" s="1" t="s">
        <v>3</v>
      </c>
      <c r="C7" s="8" t="s">
        <v>4</v>
      </c>
      <c r="D7" s="2">
        <v>350000</v>
      </c>
    </row>
    <row r="8" spans="1:4" ht="39.950000000000003" customHeight="1" x14ac:dyDescent="0.25">
      <c r="A8" s="1" t="s">
        <v>115</v>
      </c>
      <c r="B8" s="1" t="s">
        <v>3</v>
      </c>
      <c r="C8" s="8" t="s">
        <v>98</v>
      </c>
      <c r="D8" s="2">
        <v>291460</v>
      </c>
    </row>
    <row r="9" spans="1:4" ht="39.950000000000003" customHeight="1" x14ac:dyDescent="0.25">
      <c r="A9" s="1" t="s">
        <v>131</v>
      </c>
      <c r="B9" s="1" t="s">
        <v>3</v>
      </c>
      <c r="C9" s="8" t="s">
        <v>120</v>
      </c>
      <c r="D9" s="2">
        <v>144000</v>
      </c>
    </row>
    <row r="10" spans="1:4" ht="39.950000000000003" customHeight="1" x14ac:dyDescent="0.25">
      <c r="A10" s="1" t="s">
        <v>63</v>
      </c>
      <c r="B10" s="1" t="s">
        <v>3</v>
      </c>
      <c r="C10" s="8" t="s">
        <v>202</v>
      </c>
      <c r="D10" s="2">
        <v>130000</v>
      </c>
    </row>
    <row r="11" spans="1:4" ht="39.950000000000003" customHeight="1" x14ac:dyDescent="0.25">
      <c r="A11" s="1" t="s">
        <v>115</v>
      </c>
      <c r="B11" s="1" t="s">
        <v>3</v>
      </c>
      <c r="C11" s="8" t="s">
        <v>105</v>
      </c>
      <c r="D11" s="2">
        <v>120000</v>
      </c>
    </row>
    <row r="12" spans="1:4" ht="39.950000000000003" customHeight="1" x14ac:dyDescent="0.25">
      <c r="A12" s="1" t="s">
        <v>131</v>
      </c>
      <c r="B12" s="1" t="s">
        <v>3</v>
      </c>
      <c r="C12" s="8" t="s">
        <v>127</v>
      </c>
      <c r="D12" s="2">
        <v>110000</v>
      </c>
    </row>
    <row r="13" spans="1:4" ht="45" x14ac:dyDescent="0.25">
      <c r="A13" s="1" t="s">
        <v>63</v>
      </c>
      <c r="B13" s="1" t="s">
        <v>3</v>
      </c>
      <c r="C13" s="8" t="s">
        <v>64</v>
      </c>
      <c r="D13" s="2">
        <v>100000</v>
      </c>
    </row>
    <row r="14" spans="1:4" ht="39.950000000000003" customHeight="1" x14ac:dyDescent="0.25">
      <c r="A14" s="1" t="s">
        <v>115</v>
      </c>
      <c r="B14" s="1" t="s">
        <v>3</v>
      </c>
      <c r="C14" s="8" t="s">
        <v>116</v>
      </c>
      <c r="D14" s="2">
        <v>100000</v>
      </c>
    </row>
    <row r="15" spans="1:4" ht="39.950000000000003" customHeight="1" x14ac:dyDescent="0.25">
      <c r="A15" s="1" t="s">
        <v>115</v>
      </c>
      <c r="B15" s="1" t="s">
        <v>3</v>
      </c>
      <c r="C15" s="8" t="s">
        <v>196</v>
      </c>
      <c r="D15" s="2">
        <v>96000</v>
      </c>
    </row>
    <row r="16" spans="1:4" ht="39.950000000000003" customHeight="1" x14ac:dyDescent="0.25">
      <c r="A16" s="1" t="s">
        <v>31</v>
      </c>
      <c r="B16" s="1" t="s">
        <v>3</v>
      </c>
      <c r="C16" s="8" t="s">
        <v>5</v>
      </c>
      <c r="D16" s="2">
        <v>90000</v>
      </c>
    </row>
    <row r="17" spans="1:4" ht="39.950000000000003" customHeight="1" x14ac:dyDescent="0.25">
      <c r="A17" s="1" t="s">
        <v>115</v>
      </c>
      <c r="B17" s="1" t="s">
        <v>3</v>
      </c>
      <c r="C17" s="8" t="s">
        <v>197</v>
      </c>
      <c r="D17" s="2">
        <v>90000</v>
      </c>
    </row>
    <row r="18" spans="1:4" ht="39.950000000000003" customHeight="1" x14ac:dyDescent="0.25">
      <c r="A18" s="1" t="s">
        <v>131</v>
      </c>
      <c r="B18" s="1" t="s">
        <v>3</v>
      </c>
      <c r="C18" s="8" t="s">
        <v>119</v>
      </c>
      <c r="D18" s="2">
        <v>80000</v>
      </c>
    </row>
    <row r="19" spans="1:4" ht="39.950000000000003" customHeight="1" x14ac:dyDescent="0.25">
      <c r="A19" s="1" t="s">
        <v>31</v>
      </c>
      <c r="B19" s="1" t="s">
        <v>3</v>
      </c>
      <c r="C19" s="8" t="s">
        <v>6</v>
      </c>
      <c r="D19" s="2">
        <v>75000</v>
      </c>
    </row>
    <row r="20" spans="1:4" ht="39.950000000000003" customHeight="1" x14ac:dyDescent="0.25">
      <c r="A20" s="1" t="s">
        <v>115</v>
      </c>
      <c r="B20" s="1" t="s">
        <v>3</v>
      </c>
      <c r="C20" s="8" t="s">
        <v>113</v>
      </c>
      <c r="D20" s="2">
        <v>75000</v>
      </c>
    </row>
    <row r="21" spans="1:4" ht="39.950000000000003" customHeight="1" x14ac:dyDescent="0.25">
      <c r="A21" s="1" t="s">
        <v>152</v>
      </c>
      <c r="B21" s="1" t="s">
        <v>3</v>
      </c>
      <c r="C21" s="8" t="s">
        <v>149</v>
      </c>
      <c r="D21" s="2">
        <v>55000</v>
      </c>
    </row>
    <row r="22" spans="1:4" ht="39.950000000000003" customHeight="1" x14ac:dyDescent="0.25">
      <c r="A22" s="1" t="s">
        <v>31</v>
      </c>
      <c r="B22" s="1" t="s">
        <v>3</v>
      </c>
      <c r="C22" s="8" t="s">
        <v>7</v>
      </c>
      <c r="D22" s="2">
        <v>50000</v>
      </c>
    </row>
    <row r="23" spans="1:4" ht="39.950000000000003" customHeight="1" x14ac:dyDescent="0.25">
      <c r="A23" s="1" t="s">
        <v>115</v>
      </c>
      <c r="B23" s="1" t="s">
        <v>3</v>
      </c>
      <c r="C23" s="8" t="s">
        <v>111</v>
      </c>
      <c r="D23" s="2">
        <v>45000</v>
      </c>
    </row>
    <row r="24" spans="1:4" ht="39.950000000000003" customHeight="1" x14ac:dyDescent="0.25">
      <c r="A24" s="1" t="s">
        <v>59</v>
      </c>
      <c r="B24" s="1" t="s">
        <v>3</v>
      </c>
      <c r="C24" s="8" t="s">
        <v>60</v>
      </c>
      <c r="D24" s="2">
        <v>36000</v>
      </c>
    </row>
    <row r="25" spans="1:4" ht="39.950000000000003" customHeight="1" x14ac:dyDescent="0.25">
      <c r="A25" s="1" t="s">
        <v>115</v>
      </c>
      <c r="B25" s="1" t="s">
        <v>3</v>
      </c>
      <c r="C25" s="8" t="s">
        <v>198</v>
      </c>
      <c r="D25" s="2">
        <v>34000</v>
      </c>
    </row>
    <row r="26" spans="1:4" ht="39.950000000000003" customHeight="1" x14ac:dyDescent="0.25">
      <c r="A26" s="1" t="s">
        <v>115</v>
      </c>
      <c r="B26" s="1" t="s">
        <v>3</v>
      </c>
      <c r="C26" s="8" t="s">
        <v>108</v>
      </c>
      <c r="D26" s="2">
        <v>30000</v>
      </c>
    </row>
    <row r="27" spans="1:4" ht="39.950000000000003" customHeight="1" x14ac:dyDescent="0.25">
      <c r="A27" s="1" t="s">
        <v>115</v>
      </c>
      <c r="B27" s="1" t="s">
        <v>3</v>
      </c>
      <c r="C27" s="8" t="s">
        <v>112</v>
      </c>
      <c r="D27" s="2">
        <v>30000</v>
      </c>
    </row>
    <row r="28" spans="1:4" ht="39.950000000000003" customHeight="1" x14ac:dyDescent="0.25">
      <c r="A28" s="1" t="s">
        <v>50</v>
      </c>
      <c r="B28" s="1" t="s">
        <v>3</v>
      </c>
      <c r="C28" s="8" t="s">
        <v>52</v>
      </c>
      <c r="D28" s="2">
        <v>27500</v>
      </c>
    </row>
    <row r="29" spans="1:4" ht="45" x14ac:dyDescent="0.25">
      <c r="A29" s="1" t="s">
        <v>152</v>
      </c>
      <c r="B29" s="1" t="s">
        <v>3</v>
      </c>
      <c r="C29" s="8" t="s">
        <v>136</v>
      </c>
      <c r="D29" s="2">
        <v>25000</v>
      </c>
    </row>
    <row r="30" spans="1:4" ht="39.950000000000003" customHeight="1" x14ac:dyDescent="0.25">
      <c r="A30" s="1" t="s">
        <v>32</v>
      </c>
      <c r="B30" s="1" t="s">
        <v>3</v>
      </c>
      <c r="C30" s="8" t="s">
        <v>43</v>
      </c>
      <c r="D30" s="2">
        <v>20000</v>
      </c>
    </row>
    <row r="31" spans="1:4" ht="39.950000000000003" customHeight="1" x14ac:dyDescent="0.25">
      <c r="A31" s="1" t="s">
        <v>115</v>
      </c>
      <c r="B31" s="1" t="s">
        <v>3</v>
      </c>
      <c r="C31" s="8" t="s">
        <v>99</v>
      </c>
      <c r="D31" s="2">
        <v>20000</v>
      </c>
    </row>
    <row r="32" spans="1:4" ht="39.950000000000003" customHeight="1" x14ac:dyDescent="0.25">
      <c r="A32" s="1" t="s">
        <v>115</v>
      </c>
      <c r="B32" s="1" t="s">
        <v>3</v>
      </c>
      <c r="C32" s="8" t="s">
        <v>106</v>
      </c>
      <c r="D32" s="2">
        <v>20000</v>
      </c>
    </row>
    <row r="33" spans="1:4" ht="39.950000000000003" customHeight="1" x14ac:dyDescent="0.25">
      <c r="A33" s="1" t="s">
        <v>115</v>
      </c>
      <c r="B33" s="1" t="s">
        <v>3</v>
      </c>
      <c r="C33" s="8" t="s">
        <v>107</v>
      </c>
      <c r="D33" s="2">
        <v>20000</v>
      </c>
    </row>
    <row r="34" spans="1:4" ht="45" x14ac:dyDescent="0.25">
      <c r="A34" s="1" t="s">
        <v>152</v>
      </c>
      <c r="B34" s="1" t="s">
        <v>3</v>
      </c>
      <c r="C34" s="8" t="s">
        <v>137</v>
      </c>
      <c r="D34" s="2">
        <v>20000</v>
      </c>
    </row>
    <row r="35" spans="1:4" ht="39.950000000000003" customHeight="1" x14ac:dyDescent="0.25">
      <c r="A35" s="1" t="s">
        <v>115</v>
      </c>
      <c r="B35" s="1" t="s">
        <v>3</v>
      </c>
      <c r="C35" s="8" t="s">
        <v>114</v>
      </c>
      <c r="D35" s="2">
        <v>16000</v>
      </c>
    </row>
    <row r="36" spans="1:4" ht="39.950000000000003" customHeight="1" x14ac:dyDescent="0.25">
      <c r="A36" s="1" t="s">
        <v>115</v>
      </c>
      <c r="B36" s="1" t="s">
        <v>3</v>
      </c>
      <c r="C36" s="8" t="s">
        <v>104</v>
      </c>
      <c r="D36" s="2">
        <v>10000</v>
      </c>
    </row>
    <row r="37" spans="1:4" ht="39.950000000000003" customHeight="1" x14ac:dyDescent="0.25">
      <c r="A37" s="1" t="s">
        <v>115</v>
      </c>
      <c r="B37" s="1" t="s">
        <v>3</v>
      </c>
      <c r="C37" s="8" t="s">
        <v>109</v>
      </c>
      <c r="D37" s="2">
        <v>9000</v>
      </c>
    </row>
    <row r="38" spans="1:4" ht="39.950000000000003" customHeight="1" x14ac:dyDescent="0.25">
      <c r="A38" s="1" t="s">
        <v>115</v>
      </c>
      <c r="B38" s="1" t="s">
        <v>3</v>
      </c>
      <c r="C38" s="8" t="s">
        <v>110</v>
      </c>
      <c r="D38" s="2">
        <v>7000</v>
      </c>
    </row>
    <row r="39" spans="1:4" ht="39.950000000000003" customHeight="1" x14ac:dyDescent="0.25">
      <c r="A39" s="1" t="s">
        <v>53</v>
      </c>
      <c r="B39" s="1" t="s">
        <v>3</v>
      </c>
      <c r="C39" s="8" t="s">
        <v>58</v>
      </c>
      <c r="D39" s="2">
        <v>6000</v>
      </c>
    </row>
    <row r="40" spans="1:4" ht="39.950000000000003" customHeight="1" x14ac:dyDescent="0.25">
      <c r="A40" s="1" t="s">
        <v>53</v>
      </c>
      <c r="B40" s="1" t="s">
        <v>3</v>
      </c>
      <c r="C40" s="8" t="s">
        <v>57</v>
      </c>
      <c r="D40" s="2">
        <v>4000</v>
      </c>
    </row>
    <row r="41" spans="1:4" ht="39.950000000000003" customHeight="1" x14ac:dyDescent="0.25">
      <c r="A41" s="1" t="s">
        <v>53</v>
      </c>
      <c r="B41" s="1" t="s">
        <v>3</v>
      </c>
      <c r="C41" s="8" t="s">
        <v>56</v>
      </c>
      <c r="D41" s="2">
        <v>3500</v>
      </c>
    </row>
    <row r="42" spans="1:4" ht="39.950000000000003" customHeight="1" x14ac:dyDescent="0.25">
      <c r="A42" s="1" t="s">
        <v>152</v>
      </c>
      <c r="B42" s="1" t="s">
        <v>3</v>
      </c>
      <c r="C42" s="8" t="s">
        <v>148</v>
      </c>
      <c r="D42" s="2">
        <v>25000</v>
      </c>
    </row>
    <row r="43" spans="1:4" ht="39.950000000000003" customHeight="1" x14ac:dyDescent="0.25">
      <c r="A43" s="1" t="s">
        <v>152</v>
      </c>
      <c r="B43" s="1" t="s">
        <v>11</v>
      </c>
      <c r="C43" s="8" t="s">
        <v>142</v>
      </c>
      <c r="D43" s="2">
        <v>2000000</v>
      </c>
    </row>
    <row r="44" spans="1:4" ht="39.950000000000003" customHeight="1" x14ac:dyDescent="0.25">
      <c r="A44" s="3" t="s">
        <v>84</v>
      </c>
      <c r="B44" s="3" t="s">
        <v>11</v>
      </c>
      <c r="C44" s="7" t="s">
        <v>163</v>
      </c>
      <c r="D44" s="5">
        <v>1500000</v>
      </c>
    </row>
    <row r="45" spans="1:4" ht="39.950000000000003" customHeight="1" x14ac:dyDescent="0.25">
      <c r="A45" s="3" t="s">
        <v>84</v>
      </c>
      <c r="B45" s="3" t="s">
        <v>11</v>
      </c>
      <c r="C45" s="7" t="s">
        <v>184</v>
      </c>
      <c r="D45" s="5">
        <v>1100000</v>
      </c>
    </row>
    <row r="46" spans="1:4" ht="39.950000000000003" customHeight="1" x14ac:dyDescent="0.25">
      <c r="A46" s="1" t="s">
        <v>50</v>
      </c>
      <c r="B46" s="1" t="s">
        <v>11</v>
      </c>
      <c r="C46" s="8" t="s">
        <v>51</v>
      </c>
      <c r="D46" s="2">
        <v>1083333</v>
      </c>
    </row>
    <row r="47" spans="1:4" ht="39.950000000000003" customHeight="1" x14ac:dyDescent="0.25">
      <c r="A47" s="3" t="s">
        <v>84</v>
      </c>
      <c r="B47" s="3" t="s">
        <v>11</v>
      </c>
      <c r="C47" s="7" t="s">
        <v>164</v>
      </c>
      <c r="D47" s="5">
        <v>1000000</v>
      </c>
    </row>
    <row r="48" spans="1:4" ht="39.950000000000003" customHeight="1" x14ac:dyDescent="0.25">
      <c r="A48" s="3" t="s">
        <v>84</v>
      </c>
      <c r="B48" s="3" t="s">
        <v>11</v>
      </c>
      <c r="C48" s="7" t="s">
        <v>178</v>
      </c>
      <c r="D48" s="5">
        <v>1000000</v>
      </c>
    </row>
    <row r="49" spans="1:4" ht="39.950000000000003" customHeight="1" x14ac:dyDescent="0.25">
      <c r="A49" s="1" t="s">
        <v>32</v>
      </c>
      <c r="B49" s="1" t="s">
        <v>11</v>
      </c>
      <c r="C49" s="8" t="s">
        <v>38</v>
      </c>
      <c r="D49" s="2">
        <v>1000000</v>
      </c>
    </row>
    <row r="50" spans="1:4" ht="39.950000000000003" customHeight="1" x14ac:dyDescent="0.25">
      <c r="A50" s="3" t="s">
        <v>84</v>
      </c>
      <c r="B50" s="3" t="s">
        <v>11</v>
      </c>
      <c r="C50" s="7" t="s">
        <v>171</v>
      </c>
      <c r="D50" s="5">
        <v>900000</v>
      </c>
    </row>
    <row r="51" spans="1:4" ht="39.950000000000003" customHeight="1" x14ac:dyDescent="0.25">
      <c r="A51" s="3" t="s">
        <v>84</v>
      </c>
      <c r="B51" s="3" t="s">
        <v>11</v>
      </c>
      <c r="C51" s="7" t="s">
        <v>172</v>
      </c>
      <c r="D51" s="5">
        <v>850000</v>
      </c>
    </row>
    <row r="52" spans="1:4" ht="39.950000000000003" customHeight="1" x14ac:dyDescent="0.25">
      <c r="A52" s="3" t="s">
        <v>84</v>
      </c>
      <c r="B52" s="3" t="s">
        <v>11</v>
      </c>
      <c r="C52" s="7" t="s">
        <v>185</v>
      </c>
      <c r="D52" s="5">
        <v>850000</v>
      </c>
    </row>
    <row r="53" spans="1:4" ht="39.950000000000003" customHeight="1" x14ac:dyDescent="0.25">
      <c r="A53" s="3" t="s">
        <v>84</v>
      </c>
      <c r="B53" s="3" t="s">
        <v>11</v>
      </c>
      <c r="C53" s="7" t="s">
        <v>192</v>
      </c>
      <c r="D53" s="5">
        <v>750000</v>
      </c>
    </row>
    <row r="54" spans="1:4" ht="39.950000000000003" customHeight="1" x14ac:dyDescent="0.25">
      <c r="A54" s="3" t="s">
        <v>84</v>
      </c>
      <c r="B54" s="3" t="s">
        <v>11</v>
      </c>
      <c r="C54" s="7" t="s">
        <v>157</v>
      </c>
      <c r="D54" s="5">
        <v>700000</v>
      </c>
    </row>
    <row r="55" spans="1:4" ht="39.950000000000003" customHeight="1" x14ac:dyDescent="0.25">
      <c r="A55" s="3" t="s">
        <v>84</v>
      </c>
      <c r="B55" s="3" t="s">
        <v>11</v>
      </c>
      <c r="C55" s="7" t="s">
        <v>168</v>
      </c>
      <c r="D55" s="5">
        <v>600000</v>
      </c>
    </row>
    <row r="56" spans="1:4" ht="39.950000000000003" customHeight="1" x14ac:dyDescent="0.25">
      <c r="A56" s="3" t="s">
        <v>84</v>
      </c>
      <c r="B56" s="3" t="s">
        <v>11</v>
      </c>
      <c r="C56" s="7" t="s">
        <v>179</v>
      </c>
      <c r="D56" s="5">
        <v>600000</v>
      </c>
    </row>
    <row r="57" spans="1:4" ht="39.950000000000003" customHeight="1" x14ac:dyDescent="0.25">
      <c r="A57" s="3" t="s">
        <v>84</v>
      </c>
      <c r="B57" s="3" t="s">
        <v>11</v>
      </c>
      <c r="C57" s="7" t="s">
        <v>187</v>
      </c>
      <c r="D57" s="5">
        <v>550000</v>
      </c>
    </row>
    <row r="58" spans="1:4" ht="45" x14ac:dyDescent="0.25">
      <c r="A58" s="3" t="s">
        <v>84</v>
      </c>
      <c r="B58" s="3" t="s">
        <v>11</v>
      </c>
      <c r="C58" s="7" t="s">
        <v>173</v>
      </c>
      <c r="D58" s="5">
        <v>500000</v>
      </c>
    </row>
    <row r="59" spans="1:4" ht="39.950000000000003" customHeight="1" x14ac:dyDescent="0.25">
      <c r="A59" s="3" t="s">
        <v>84</v>
      </c>
      <c r="B59" s="3" t="s">
        <v>11</v>
      </c>
      <c r="C59" s="7" t="s">
        <v>180</v>
      </c>
      <c r="D59" s="5">
        <v>500000</v>
      </c>
    </row>
    <row r="60" spans="1:4" ht="39.950000000000003" customHeight="1" x14ac:dyDescent="0.25">
      <c r="A60" s="1" t="s">
        <v>32</v>
      </c>
      <c r="B60" s="1" t="s">
        <v>11</v>
      </c>
      <c r="C60" s="8" t="s">
        <v>37</v>
      </c>
      <c r="D60" s="2">
        <v>500000</v>
      </c>
    </row>
    <row r="61" spans="1:4" ht="39.950000000000003" customHeight="1" x14ac:dyDescent="0.25">
      <c r="A61" s="1" t="s">
        <v>32</v>
      </c>
      <c r="B61" s="1" t="s">
        <v>11</v>
      </c>
      <c r="C61" s="8" t="s">
        <v>48</v>
      </c>
      <c r="D61" s="2">
        <v>500000</v>
      </c>
    </row>
    <row r="62" spans="1:4" ht="39.950000000000003" customHeight="1" x14ac:dyDescent="0.25">
      <c r="A62" s="1" t="s">
        <v>32</v>
      </c>
      <c r="B62" s="1" t="s">
        <v>11</v>
      </c>
      <c r="C62" s="8" t="s">
        <v>49</v>
      </c>
      <c r="D62" s="2">
        <v>500000</v>
      </c>
    </row>
    <row r="63" spans="1:4" ht="39.950000000000003" customHeight="1" x14ac:dyDescent="0.25">
      <c r="A63" s="3" t="s">
        <v>84</v>
      </c>
      <c r="B63" s="3" t="s">
        <v>11</v>
      </c>
      <c r="C63" s="7" t="s">
        <v>175</v>
      </c>
      <c r="D63" s="5">
        <v>450000</v>
      </c>
    </row>
    <row r="64" spans="1:4" ht="39.950000000000003" customHeight="1" x14ac:dyDescent="0.25">
      <c r="A64" s="3" t="s">
        <v>84</v>
      </c>
      <c r="B64" s="3" t="s">
        <v>11</v>
      </c>
      <c r="C64" s="7" t="s">
        <v>182</v>
      </c>
      <c r="D64" s="5">
        <v>450000</v>
      </c>
    </row>
    <row r="65" spans="1:4" ht="39.950000000000003" customHeight="1" x14ac:dyDescent="0.25">
      <c r="A65" s="1" t="s">
        <v>32</v>
      </c>
      <c r="B65" s="1" t="s">
        <v>11</v>
      </c>
      <c r="C65" s="8" t="s">
        <v>36</v>
      </c>
      <c r="D65" s="2">
        <v>400000</v>
      </c>
    </row>
    <row r="66" spans="1:4" ht="39.950000000000003" customHeight="1" x14ac:dyDescent="0.25">
      <c r="A66" s="3" t="s">
        <v>84</v>
      </c>
      <c r="B66" s="3" t="s">
        <v>11</v>
      </c>
      <c r="C66" s="7" t="s">
        <v>156</v>
      </c>
      <c r="D66" s="5">
        <v>370000</v>
      </c>
    </row>
    <row r="67" spans="1:4" ht="39.950000000000003" customHeight="1" x14ac:dyDescent="0.25">
      <c r="A67" s="3" t="s">
        <v>84</v>
      </c>
      <c r="B67" s="3" t="s">
        <v>11</v>
      </c>
      <c r="C67" s="7" t="s">
        <v>159</v>
      </c>
      <c r="D67" s="5">
        <v>370000</v>
      </c>
    </row>
    <row r="68" spans="1:4" ht="39.950000000000003" customHeight="1" x14ac:dyDescent="0.25">
      <c r="A68" s="3" t="s">
        <v>84</v>
      </c>
      <c r="B68" s="3" t="s">
        <v>11</v>
      </c>
      <c r="C68" s="7" t="s">
        <v>158</v>
      </c>
      <c r="D68" s="5">
        <v>350000</v>
      </c>
    </row>
    <row r="69" spans="1:4" ht="39.950000000000003" customHeight="1" x14ac:dyDescent="0.25">
      <c r="A69" s="3" t="s">
        <v>84</v>
      </c>
      <c r="B69" s="3" t="s">
        <v>11</v>
      </c>
      <c r="C69" s="7" t="s">
        <v>177</v>
      </c>
      <c r="D69" s="5">
        <v>350000</v>
      </c>
    </row>
    <row r="70" spans="1:4" ht="39.950000000000003" customHeight="1" x14ac:dyDescent="0.25">
      <c r="A70" s="3" t="s">
        <v>84</v>
      </c>
      <c r="B70" s="3" t="s">
        <v>11</v>
      </c>
      <c r="C70" s="7" t="s">
        <v>193</v>
      </c>
      <c r="D70" s="5">
        <v>350000</v>
      </c>
    </row>
    <row r="71" spans="1:4" ht="39.950000000000003" customHeight="1" x14ac:dyDescent="0.25">
      <c r="A71" s="3" t="s">
        <v>84</v>
      </c>
      <c r="B71" s="3" t="s">
        <v>11</v>
      </c>
      <c r="C71" s="7" t="s">
        <v>183</v>
      </c>
      <c r="D71" s="5">
        <v>350000</v>
      </c>
    </row>
    <row r="72" spans="1:4" ht="39.950000000000003" customHeight="1" x14ac:dyDescent="0.25">
      <c r="A72" s="1" t="s">
        <v>115</v>
      </c>
      <c r="B72" s="1" t="s">
        <v>11</v>
      </c>
      <c r="C72" s="8" t="s">
        <v>95</v>
      </c>
      <c r="D72" s="2">
        <v>340000</v>
      </c>
    </row>
    <row r="73" spans="1:4" ht="45" x14ac:dyDescent="0.25">
      <c r="A73" s="3" t="s">
        <v>84</v>
      </c>
      <c r="B73" s="3" t="s">
        <v>11</v>
      </c>
      <c r="C73" s="7" t="s">
        <v>153</v>
      </c>
      <c r="D73" s="5">
        <v>320000</v>
      </c>
    </row>
    <row r="74" spans="1:4" ht="39.950000000000003" customHeight="1" x14ac:dyDescent="0.25">
      <c r="A74" s="3" t="s">
        <v>84</v>
      </c>
      <c r="B74" s="3" t="s">
        <v>11</v>
      </c>
      <c r="C74" s="7" t="s">
        <v>162</v>
      </c>
      <c r="D74" s="5">
        <v>300000</v>
      </c>
    </row>
    <row r="75" spans="1:4" ht="39.950000000000003" customHeight="1" x14ac:dyDescent="0.25">
      <c r="A75" s="3" t="s">
        <v>84</v>
      </c>
      <c r="B75" s="3" t="s">
        <v>11</v>
      </c>
      <c r="C75" s="7" t="s">
        <v>188</v>
      </c>
      <c r="D75" s="5">
        <v>300000</v>
      </c>
    </row>
    <row r="76" spans="1:4" ht="39.950000000000003" customHeight="1" x14ac:dyDescent="0.25">
      <c r="A76" s="3" t="s">
        <v>84</v>
      </c>
      <c r="B76" s="3" t="s">
        <v>11</v>
      </c>
      <c r="C76" s="7" t="s">
        <v>155</v>
      </c>
      <c r="D76" s="5">
        <v>280000</v>
      </c>
    </row>
    <row r="77" spans="1:4" ht="39.950000000000003" customHeight="1" x14ac:dyDescent="0.25">
      <c r="A77" s="3" t="s">
        <v>84</v>
      </c>
      <c r="B77" s="3" t="s">
        <v>11</v>
      </c>
      <c r="C77" s="7" t="s">
        <v>154</v>
      </c>
      <c r="D77" s="5">
        <v>250000</v>
      </c>
    </row>
    <row r="78" spans="1:4" ht="39.950000000000003" customHeight="1" x14ac:dyDescent="0.25">
      <c r="A78" s="3" t="s">
        <v>84</v>
      </c>
      <c r="B78" s="3" t="s">
        <v>11</v>
      </c>
      <c r="C78" s="7" t="s">
        <v>169</v>
      </c>
      <c r="D78" s="5">
        <v>250000</v>
      </c>
    </row>
    <row r="79" spans="1:4" ht="39.950000000000003" customHeight="1" x14ac:dyDescent="0.25">
      <c r="A79" s="3" t="s">
        <v>84</v>
      </c>
      <c r="B79" s="3" t="s">
        <v>11</v>
      </c>
      <c r="C79" s="7" t="s">
        <v>176</v>
      </c>
      <c r="D79" s="5">
        <v>250000</v>
      </c>
    </row>
    <row r="80" spans="1:4" ht="39.950000000000003" customHeight="1" x14ac:dyDescent="0.25">
      <c r="A80" s="1" t="s">
        <v>32</v>
      </c>
      <c r="B80" s="1" t="s">
        <v>11</v>
      </c>
      <c r="C80" s="8" t="s">
        <v>35</v>
      </c>
      <c r="D80" s="2">
        <v>250000</v>
      </c>
    </row>
    <row r="81" spans="1:4" ht="39.950000000000003" customHeight="1" x14ac:dyDescent="0.25">
      <c r="A81" s="3" t="s">
        <v>84</v>
      </c>
      <c r="B81" s="3" t="s">
        <v>11</v>
      </c>
      <c r="C81" s="7" t="s">
        <v>166</v>
      </c>
      <c r="D81" s="5">
        <v>230000</v>
      </c>
    </row>
    <row r="82" spans="1:4" ht="39.950000000000003" customHeight="1" x14ac:dyDescent="0.25">
      <c r="A82" s="1" t="s">
        <v>31</v>
      </c>
      <c r="B82" s="1" t="s">
        <v>11</v>
      </c>
      <c r="C82" s="8" t="s">
        <v>16</v>
      </c>
      <c r="D82" s="2">
        <v>230000</v>
      </c>
    </row>
    <row r="83" spans="1:4" ht="39.950000000000003" customHeight="1" x14ac:dyDescent="0.25">
      <c r="A83" s="3" t="s">
        <v>84</v>
      </c>
      <c r="B83" s="3" t="s">
        <v>11</v>
      </c>
      <c r="C83" s="7" t="s">
        <v>160</v>
      </c>
      <c r="D83" s="5">
        <v>200000</v>
      </c>
    </row>
    <row r="84" spans="1:4" ht="39.950000000000003" customHeight="1" x14ac:dyDescent="0.25">
      <c r="A84" s="3" t="s">
        <v>84</v>
      </c>
      <c r="B84" s="3" t="s">
        <v>11</v>
      </c>
      <c r="C84" s="7" t="s">
        <v>165</v>
      </c>
      <c r="D84" s="5">
        <v>200000</v>
      </c>
    </row>
    <row r="85" spans="1:4" ht="39.950000000000003" customHeight="1" x14ac:dyDescent="0.25">
      <c r="A85" s="3" t="s">
        <v>84</v>
      </c>
      <c r="B85" s="3" t="s">
        <v>11</v>
      </c>
      <c r="C85" s="7" t="s">
        <v>189</v>
      </c>
      <c r="D85" s="5">
        <v>200000</v>
      </c>
    </row>
    <row r="86" spans="1:4" ht="39.950000000000003" customHeight="1" x14ac:dyDescent="0.25">
      <c r="A86" s="3" t="s">
        <v>84</v>
      </c>
      <c r="B86" s="3" t="s">
        <v>11</v>
      </c>
      <c r="C86" s="7" t="s">
        <v>190</v>
      </c>
      <c r="D86" s="5">
        <v>200000</v>
      </c>
    </row>
    <row r="87" spans="1:4" ht="39.950000000000003" customHeight="1" x14ac:dyDescent="0.25">
      <c r="A87" s="3" t="s">
        <v>84</v>
      </c>
      <c r="B87" s="3" t="s">
        <v>11</v>
      </c>
      <c r="C87" s="7" t="s">
        <v>191</v>
      </c>
      <c r="D87" s="5">
        <v>200000</v>
      </c>
    </row>
    <row r="88" spans="1:4" ht="39.950000000000003" customHeight="1" x14ac:dyDescent="0.25">
      <c r="A88" s="1" t="s">
        <v>32</v>
      </c>
      <c r="B88" s="1" t="s">
        <v>11</v>
      </c>
      <c r="C88" s="8" t="s">
        <v>40</v>
      </c>
      <c r="D88" s="2">
        <v>200000</v>
      </c>
    </row>
    <row r="89" spans="1:4" ht="39.950000000000003" customHeight="1" x14ac:dyDescent="0.25">
      <c r="A89" s="1" t="s">
        <v>115</v>
      </c>
      <c r="B89" s="1" t="s">
        <v>11</v>
      </c>
      <c r="C89" s="8" t="s">
        <v>97</v>
      </c>
      <c r="D89" s="2">
        <v>200000</v>
      </c>
    </row>
    <row r="90" spans="1:4" ht="30" x14ac:dyDescent="0.25">
      <c r="A90" s="3" t="s">
        <v>84</v>
      </c>
      <c r="B90" s="3" t="s">
        <v>11</v>
      </c>
      <c r="C90" s="7" t="s">
        <v>161</v>
      </c>
      <c r="D90" s="5">
        <v>150000</v>
      </c>
    </row>
    <row r="91" spans="1:4" ht="15" x14ac:dyDescent="0.25">
      <c r="A91" s="3" t="s">
        <v>84</v>
      </c>
      <c r="B91" s="3" t="s">
        <v>11</v>
      </c>
      <c r="C91" s="7" t="s">
        <v>170</v>
      </c>
      <c r="D91" s="5">
        <v>150000</v>
      </c>
    </row>
    <row r="92" spans="1:4" ht="39.950000000000003" customHeight="1" x14ac:dyDescent="0.25">
      <c r="A92" s="3" t="s">
        <v>84</v>
      </c>
      <c r="B92" s="3" t="s">
        <v>11</v>
      </c>
      <c r="C92" s="7" t="s">
        <v>174</v>
      </c>
      <c r="D92" s="5">
        <v>150000</v>
      </c>
    </row>
    <row r="93" spans="1:4" ht="15" x14ac:dyDescent="0.25">
      <c r="A93" s="3" t="s">
        <v>84</v>
      </c>
      <c r="B93" s="3" t="s">
        <v>11</v>
      </c>
      <c r="C93" s="7" t="s">
        <v>186</v>
      </c>
      <c r="D93" s="5">
        <v>150000</v>
      </c>
    </row>
    <row r="94" spans="1:4" ht="39.950000000000003" customHeight="1" x14ac:dyDescent="0.25">
      <c r="A94" s="1" t="s">
        <v>31</v>
      </c>
      <c r="B94" s="1" t="s">
        <v>11</v>
      </c>
      <c r="C94" s="8" t="s">
        <v>15</v>
      </c>
      <c r="D94" s="2">
        <v>150000</v>
      </c>
    </row>
    <row r="95" spans="1:4" ht="39.950000000000003" customHeight="1" x14ac:dyDescent="0.25">
      <c r="A95" s="1" t="s">
        <v>32</v>
      </c>
      <c r="B95" s="1" t="s">
        <v>11</v>
      </c>
      <c r="C95" s="8" t="s">
        <v>39</v>
      </c>
      <c r="D95" s="2">
        <v>140000</v>
      </c>
    </row>
    <row r="96" spans="1:4" ht="39.950000000000003" customHeight="1" x14ac:dyDescent="0.25">
      <c r="A96" s="1" t="s">
        <v>115</v>
      </c>
      <c r="B96" s="1" t="s">
        <v>11</v>
      </c>
      <c r="C96" s="8" t="s">
        <v>96</v>
      </c>
      <c r="D96" s="2">
        <v>120000</v>
      </c>
    </row>
    <row r="97" spans="1:4" ht="39.950000000000003" customHeight="1" x14ac:dyDescent="0.25">
      <c r="A97" s="3" t="s">
        <v>84</v>
      </c>
      <c r="B97" s="3" t="s">
        <v>11</v>
      </c>
      <c r="C97" s="7" t="s">
        <v>181</v>
      </c>
      <c r="D97" s="5">
        <v>100000</v>
      </c>
    </row>
    <row r="98" spans="1:4" ht="39.950000000000003" customHeight="1" x14ac:dyDescent="0.25">
      <c r="A98" s="1" t="s">
        <v>152</v>
      </c>
      <c r="B98" s="1" t="s">
        <v>11</v>
      </c>
      <c r="C98" s="8" t="s">
        <v>143</v>
      </c>
      <c r="D98" s="2">
        <v>85000</v>
      </c>
    </row>
    <row r="99" spans="1:4" ht="39.950000000000003" customHeight="1" x14ac:dyDescent="0.25">
      <c r="A99" s="1" t="s">
        <v>32</v>
      </c>
      <c r="B99" s="1" t="s">
        <v>11</v>
      </c>
      <c r="C99" s="8" t="s">
        <v>34</v>
      </c>
      <c r="D99" s="2">
        <v>70000</v>
      </c>
    </row>
    <row r="100" spans="1:4" ht="39.950000000000003" customHeight="1" x14ac:dyDescent="0.25">
      <c r="A100" s="1" t="s">
        <v>31</v>
      </c>
      <c r="B100" s="1" t="s">
        <v>11</v>
      </c>
      <c r="C100" s="8" t="s">
        <v>20</v>
      </c>
      <c r="D100" s="2">
        <v>65600</v>
      </c>
    </row>
    <row r="101" spans="1:4" ht="39.950000000000003" customHeight="1" x14ac:dyDescent="0.25">
      <c r="A101" s="1" t="s">
        <v>31</v>
      </c>
      <c r="B101" s="1" t="s">
        <v>11</v>
      </c>
      <c r="C101" s="8" t="s">
        <v>26</v>
      </c>
      <c r="D101" s="2">
        <v>60000</v>
      </c>
    </row>
    <row r="102" spans="1:4" ht="39.950000000000003" customHeight="1" x14ac:dyDescent="0.25">
      <c r="A102" s="1" t="s">
        <v>32</v>
      </c>
      <c r="B102" s="1" t="s">
        <v>11</v>
      </c>
      <c r="C102" s="8" t="s">
        <v>33</v>
      </c>
      <c r="D102" s="2">
        <v>60000</v>
      </c>
    </row>
    <row r="103" spans="1:4" ht="39.950000000000003" customHeight="1" x14ac:dyDescent="0.25">
      <c r="A103" s="1" t="s">
        <v>31</v>
      </c>
      <c r="B103" s="1" t="s">
        <v>11</v>
      </c>
      <c r="C103" s="8" t="s">
        <v>14</v>
      </c>
      <c r="D103" s="2">
        <v>58000</v>
      </c>
    </row>
    <row r="104" spans="1:4" ht="39.950000000000003" customHeight="1" x14ac:dyDescent="0.25">
      <c r="A104" s="1" t="s">
        <v>31</v>
      </c>
      <c r="B104" s="1" t="s">
        <v>11</v>
      </c>
      <c r="C104" s="8" t="s">
        <v>18</v>
      </c>
      <c r="D104" s="2">
        <v>54166</v>
      </c>
    </row>
    <row r="105" spans="1:4" ht="39.950000000000003" customHeight="1" x14ac:dyDescent="0.25">
      <c r="A105" s="3" t="s">
        <v>84</v>
      </c>
      <c r="B105" s="3" t="s">
        <v>11</v>
      </c>
      <c r="C105" s="7" t="s">
        <v>167</v>
      </c>
      <c r="D105" s="5">
        <v>50000</v>
      </c>
    </row>
    <row r="106" spans="1:4" ht="39.950000000000003" customHeight="1" x14ac:dyDescent="0.25">
      <c r="A106" s="1" t="s">
        <v>31</v>
      </c>
      <c r="B106" s="1" t="s">
        <v>11</v>
      </c>
      <c r="C106" s="8" t="s">
        <v>23</v>
      </c>
      <c r="D106" s="2">
        <v>48300</v>
      </c>
    </row>
    <row r="107" spans="1:4" ht="45" x14ac:dyDescent="0.25">
      <c r="A107" s="1" t="s">
        <v>31</v>
      </c>
      <c r="B107" s="1" t="s">
        <v>11</v>
      </c>
      <c r="C107" s="8" t="s">
        <v>19</v>
      </c>
      <c r="D107" s="2">
        <v>48150</v>
      </c>
    </row>
    <row r="108" spans="1:4" ht="30" x14ac:dyDescent="0.25">
      <c r="A108" s="1" t="s">
        <v>31</v>
      </c>
      <c r="B108" s="1" t="s">
        <v>11</v>
      </c>
      <c r="C108" s="8" t="s">
        <v>21</v>
      </c>
      <c r="D108" s="2">
        <v>45000</v>
      </c>
    </row>
    <row r="109" spans="1:4" ht="39.950000000000003" customHeight="1" x14ac:dyDescent="0.25">
      <c r="A109" s="1" t="s">
        <v>31</v>
      </c>
      <c r="B109" s="1" t="s">
        <v>11</v>
      </c>
      <c r="C109" s="8" t="s">
        <v>22</v>
      </c>
      <c r="D109" s="2">
        <v>45000</v>
      </c>
    </row>
    <row r="110" spans="1:4" ht="39.950000000000003" customHeight="1" x14ac:dyDescent="0.25">
      <c r="A110" s="1" t="s">
        <v>31</v>
      </c>
      <c r="B110" s="1" t="s">
        <v>11</v>
      </c>
      <c r="C110" s="8" t="s">
        <v>12</v>
      </c>
      <c r="D110" s="2">
        <v>41000</v>
      </c>
    </row>
    <row r="111" spans="1:4" ht="39.950000000000003" customHeight="1" x14ac:dyDescent="0.25">
      <c r="A111" s="1" t="s">
        <v>152</v>
      </c>
      <c r="B111" s="1" t="s">
        <v>11</v>
      </c>
      <c r="C111" s="8" t="s">
        <v>200</v>
      </c>
      <c r="D111" s="2">
        <v>30000</v>
      </c>
    </row>
    <row r="112" spans="1:4" ht="39.950000000000003" customHeight="1" x14ac:dyDescent="0.25">
      <c r="A112" s="1" t="s">
        <v>31</v>
      </c>
      <c r="B112" s="1" t="s">
        <v>11</v>
      </c>
      <c r="C112" s="8" t="s">
        <v>13</v>
      </c>
      <c r="D112" s="2">
        <v>29000</v>
      </c>
    </row>
    <row r="113" spans="1:4" ht="39.950000000000003" customHeight="1" x14ac:dyDescent="0.25">
      <c r="A113" s="1" t="s">
        <v>31</v>
      </c>
      <c r="B113" s="1" t="s">
        <v>11</v>
      </c>
      <c r="C113" s="8" t="s">
        <v>30</v>
      </c>
      <c r="D113" s="2">
        <v>26000</v>
      </c>
    </row>
    <row r="114" spans="1:4" ht="39.950000000000003" customHeight="1" x14ac:dyDescent="0.25">
      <c r="A114" s="1" t="s">
        <v>31</v>
      </c>
      <c r="B114" s="1" t="s">
        <v>11</v>
      </c>
      <c r="C114" s="8" t="s">
        <v>29</v>
      </c>
      <c r="D114" s="2">
        <v>25000</v>
      </c>
    </row>
    <row r="115" spans="1:4" ht="45" x14ac:dyDescent="0.25">
      <c r="A115" s="1" t="s">
        <v>152</v>
      </c>
      <c r="B115" s="1" t="s">
        <v>11</v>
      </c>
      <c r="C115" s="8" t="s">
        <v>201</v>
      </c>
      <c r="D115" s="2">
        <v>21000</v>
      </c>
    </row>
    <row r="116" spans="1:4" ht="39.950000000000003" customHeight="1" x14ac:dyDescent="0.25">
      <c r="A116" s="1" t="s">
        <v>31</v>
      </c>
      <c r="B116" s="1" t="s">
        <v>11</v>
      </c>
      <c r="C116" s="8" t="s">
        <v>17</v>
      </c>
      <c r="D116" s="2">
        <v>16000</v>
      </c>
    </row>
    <row r="117" spans="1:4" ht="39.950000000000003" customHeight="1" x14ac:dyDescent="0.25">
      <c r="A117" s="1" t="s">
        <v>152</v>
      </c>
      <c r="B117" s="1" t="s">
        <v>11</v>
      </c>
      <c r="C117" s="8" t="s">
        <v>144</v>
      </c>
      <c r="D117" s="2">
        <v>15000</v>
      </c>
    </row>
    <row r="118" spans="1:4" ht="39.950000000000003" customHeight="1" x14ac:dyDescent="0.25">
      <c r="A118" s="1" t="s">
        <v>152</v>
      </c>
      <c r="B118" s="1" t="s">
        <v>8</v>
      </c>
      <c r="C118" s="8" t="s">
        <v>151</v>
      </c>
      <c r="D118" s="2">
        <v>100000</v>
      </c>
    </row>
    <row r="119" spans="1:4" ht="39.950000000000003" customHeight="1" x14ac:dyDescent="0.25">
      <c r="A119" s="3" t="s">
        <v>91</v>
      </c>
      <c r="B119" s="3" t="s">
        <v>8</v>
      </c>
      <c r="C119" s="7" t="s">
        <v>92</v>
      </c>
      <c r="D119" s="5">
        <v>12000000</v>
      </c>
    </row>
    <row r="120" spans="1:4" ht="39.950000000000003" customHeight="1" x14ac:dyDescent="0.25">
      <c r="A120" s="1" t="s">
        <v>68</v>
      </c>
      <c r="B120" s="1" t="s">
        <v>8</v>
      </c>
      <c r="C120" s="8" t="s">
        <v>74</v>
      </c>
      <c r="D120" s="2">
        <v>3500000</v>
      </c>
    </row>
    <row r="121" spans="1:4" ht="39.950000000000003" customHeight="1" x14ac:dyDescent="0.25">
      <c r="A121" s="3" t="s">
        <v>84</v>
      </c>
      <c r="B121" s="3" t="s">
        <v>8</v>
      </c>
      <c r="C121" s="7" t="s">
        <v>89</v>
      </c>
      <c r="D121" s="5">
        <v>2350000</v>
      </c>
    </row>
    <row r="122" spans="1:4" ht="39.950000000000003" customHeight="1" x14ac:dyDescent="0.25">
      <c r="A122" s="1" t="s">
        <v>65</v>
      </c>
      <c r="B122" s="1" t="s">
        <v>8</v>
      </c>
      <c r="C122" s="8" t="s">
        <v>66</v>
      </c>
      <c r="D122" s="2">
        <v>2240000</v>
      </c>
    </row>
    <row r="123" spans="1:4" ht="39.950000000000003" customHeight="1" x14ac:dyDescent="0.25">
      <c r="A123" s="3" t="s">
        <v>84</v>
      </c>
      <c r="B123" s="3" t="s">
        <v>8</v>
      </c>
      <c r="C123" s="7" t="s">
        <v>85</v>
      </c>
      <c r="D123" s="5">
        <v>1600000</v>
      </c>
    </row>
    <row r="124" spans="1:4" ht="39.950000000000003" customHeight="1" x14ac:dyDescent="0.25">
      <c r="A124" s="3" t="s">
        <v>80</v>
      </c>
      <c r="B124" s="3" t="s">
        <v>8</v>
      </c>
      <c r="C124" s="7" t="s">
        <v>83</v>
      </c>
      <c r="D124" s="5">
        <v>1200000</v>
      </c>
    </row>
    <row r="125" spans="1:4" ht="39.950000000000003" customHeight="1" x14ac:dyDescent="0.25">
      <c r="A125" s="1" t="s">
        <v>68</v>
      </c>
      <c r="B125" s="1" t="s">
        <v>8</v>
      </c>
      <c r="C125" s="8" t="s">
        <v>70</v>
      </c>
      <c r="D125" s="2">
        <v>900000</v>
      </c>
    </row>
    <row r="126" spans="1:4" ht="39.950000000000003" customHeight="1" x14ac:dyDescent="0.25">
      <c r="A126" s="1" t="s">
        <v>31</v>
      </c>
      <c r="B126" s="1" t="s">
        <v>8</v>
      </c>
      <c r="C126" s="8" t="s">
        <v>9</v>
      </c>
      <c r="D126" s="2">
        <v>600000</v>
      </c>
    </row>
    <row r="127" spans="1:4" ht="39.950000000000003" customHeight="1" x14ac:dyDescent="0.25">
      <c r="A127" s="1" t="s">
        <v>135</v>
      </c>
      <c r="B127" s="1" t="s">
        <v>8</v>
      </c>
      <c r="C127" s="8" t="s">
        <v>133</v>
      </c>
      <c r="D127" s="2">
        <f>3*200000</f>
        <v>600000</v>
      </c>
    </row>
    <row r="128" spans="1:4" ht="39.950000000000003" customHeight="1" x14ac:dyDescent="0.25">
      <c r="A128" s="1" t="s">
        <v>76</v>
      </c>
      <c r="B128" s="1" t="s">
        <v>8</v>
      </c>
      <c r="C128" s="8" t="s">
        <v>77</v>
      </c>
      <c r="D128" s="2">
        <v>500000</v>
      </c>
    </row>
    <row r="129" spans="1:4" ht="39.950000000000003" customHeight="1" x14ac:dyDescent="0.25">
      <c r="A129" s="3" t="s">
        <v>80</v>
      </c>
      <c r="B129" s="3" t="s">
        <v>8</v>
      </c>
      <c r="C129" s="7" t="s">
        <v>81</v>
      </c>
      <c r="D129" s="5">
        <v>500000</v>
      </c>
    </row>
    <row r="130" spans="1:4" ht="39.950000000000003" customHeight="1" x14ac:dyDescent="0.25">
      <c r="A130" s="1" t="s">
        <v>53</v>
      </c>
      <c r="B130" s="1" t="s">
        <v>8</v>
      </c>
      <c r="C130" s="8" t="s">
        <v>54</v>
      </c>
      <c r="D130" s="2">
        <f>3*130000</f>
        <v>390000</v>
      </c>
    </row>
    <row r="131" spans="1:4" ht="39.950000000000003" customHeight="1" x14ac:dyDescent="0.25">
      <c r="A131" s="1" t="s">
        <v>131</v>
      </c>
      <c r="B131" s="1" t="s">
        <v>8</v>
      </c>
      <c r="C131" s="8" t="s">
        <v>130</v>
      </c>
      <c r="D131" s="2">
        <v>350000</v>
      </c>
    </row>
    <row r="132" spans="1:4" ht="39.950000000000003" customHeight="1" x14ac:dyDescent="0.25">
      <c r="A132" s="1" t="s">
        <v>68</v>
      </c>
      <c r="B132" s="1" t="s">
        <v>8</v>
      </c>
      <c r="C132" s="8" t="s">
        <v>69</v>
      </c>
      <c r="D132" s="2">
        <v>300000</v>
      </c>
    </row>
    <row r="133" spans="1:4" ht="39.950000000000003" customHeight="1" x14ac:dyDescent="0.25">
      <c r="A133" s="1" t="s">
        <v>68</v>
      </c>
      <c r="B133" s="1" t="s">
        <v>8</v>
      </c>
      <c r="C133" s="8" t="s">
        <v>71</v>
      </c>
      <c r="D133" s="2">
        <v>300000</v>
      </c>
    </row>
    <row r="134" spans="1:4" ht="39.950000000000003" customHeight="1" x14ac:dyDescent="0.25">
      <c r="A134" s="1" t="s">
        <v>68</v>
      </c>
      <c r="B134" s="1" t="s">
        <v>8</v>
      </c>
      <c r="C134" s="8" t="s">
        <v>72</v>
      </c>
      <c r="D134" s="2">
        <v>300000</v>
      </c>
    </row>
    <row r="135" spans="1:4" ht="45" x14ac:dyDescent="0.25">
      <c r="A135" s="1" t="s">
        <v>135</v>
      </c>
      <c r="B135" s="1" t="s">
        <v>8</v>
      </c>
      <c r="C135" s="8" t="s">
        <v>195</v>
      </c>
      <c r="D135" s="2">
        <f>3*100000</f>
        <v>300000</v>
      </c>
    </row>
    <row r="136" spans="1:4" ht="39.950000000000003" customHeight="1" x14ac:dyDescent="0.25">
      <c r="A136" s="1" t="s">
        <v>59</v>
      </c>
      <c r="B136" s="1" t="s">
        <v>8</v>
      </c>
      <c r="C136" s="8" t="s">
        <v>62</v>
      </c>
      <c r="D136" s="2">
        <v>200000</v>
      </c>
    </row>
    <row r="137" spans="1:4" ht="39.950000000000003" customHeight="1" x14ac:dyDescent="0.25">
      <c r="A137" s="1" t="s">
        <v>68</v>
      </c>
      <c r="B137" s="1" t="s">
        <v>8</v>
      </c>
      <c r="C137" s="8" t="s">
        <v>73</v>
      </c>
      <c r="D137" s="2">
        <v>200000</v>
      </c>
    </row>
    <row r="138" spans="1:4" ht="75" x14ac:dyDescent="0.25">
      <c r="A138" s="1" t="s">
        <v>135</v>
      </c>
      <c r="B138" s="1" t="s">
        <v>8</v>
      </c>
      <c r="C138" s="8" t="s">
        <v>132</v>
      </c>
      <c r="D138" s="2">
        <f>3*60000</f>
        <v>180000</v>
      </c>
    </row>
    <row r="139" spans="1:4" ht="45" x14ac:dyDescent="0.25">
      <c r="A139" s="1" t="s">
        <v>32</v>
      </c>
      <c r="B139" s="1" t="s">
        <v>8</v>
      </c>
      <c r="C139" s="8" t="s">
        <v>44</v>
      </c>
      <c r="D139" s="2">
        <v>150000</v>
      </c>
    </row>
    <row r="140" spans="1:4" ht="45" x14ac:dyDescent="0.25">
      <c r="A140" s="1" t="s">
        <v>135</v>
      </c>
      <c r="B140" s="1" t="s">
        <v>8</v>
      </c>
      <c r="C140" s="8" t="s">
        <v>134</v>
      </c>
      <c r="D140" s="2">
        <f>3*50000</f>
        <v>150000</v>
      </c>
    </row>
    <row r="141" spans="1:4" ht="30" x14ac:dyDescent="0.25">
      <c r="A141" s="1" t="s">
        <v>115</v>
      </c>
      <c r="B141" s="1" t="s">
        <v>8</v>
      </c>
      <c r="C141" s="8" t="s">
        <v>117</v>
      </c>
      <c r="D141" s="2">
        <v>145000</v>
      </c>
    </row>
    <row r="142" spans="1:4" ht="39.950000000000003" customHeight="1" x14ac:dyDescent="0.25">
      <c r="A142" s="3" t="s">
        <v>76</v>
      </c>
      <c r="B142" s="3" t="s">
        <v>8</v>
      </c>
      <c r="C142" s="7" t="s">
        <v>78</v>
      </c>
      <c r="D142" s="5">
        <v>143000</v>
      </c>
    </row>
    <row r="143" spans="1:4" ht="39.950000000000003" customHeight="1" x14ac:dyDescent="0.25">
      <c r="A143" s="3" t="s">
        <v>76</v>
      </c>
      <c r="B143" s="3" t="s">
        <v>8</v>
      </c>
      <c r="C143" s="7" t="s">
        <v>79</v>
      </c>
      <c r="D143" s="5">
        <v>143000</v>
      </c>
    </row>
    <row r="144" spans="1:4" ht="39.950000000000003" customHeight="1" x14ac:dyDescent="0.25">
      <c r="A144" s="1" t="s">
        <v>65</v>
      </c>
      <c r="B144" s="1" t="s">
        <v>8</v>
      </c>
      <c r="C144" s="8" t="s">
        <v>67</v>
      </c>
      <c r="D144" s="2">
        <v>130000</v>
      </c>
    </row>
    <row r="145" spans="1:4" ht="39.950000000000003" customHeight="1" x14ac:dyDescent="0.25">
      <c r="A145" s="1" t="s">
        <v>31</v>
      </c>
      <c r="B145" s="1" t="s">
        <v>8</v>
      </c>
      <c r="C145" s="8" t="s">
        <v>10</v>
      </c>
      <c r="D145" s="2">
        <v>120000</v>
      </c>
    </row>
    <row r="146" spans="1:4" ht="39.950000000000003" customHeight="1" x14ac:dyDescent="0.25">
      <c r="A146" s="1" t="s">
        <v>152</v>
      </c>
      <c r="B146" s="1" t="s">
        <v>8</v>
      </c>
      <c r="C146" s="8" t="s">
        <v>139</v>
      </c>
      <c r="D146" s="2">
        <v>120000</v>
      </c>
    </row>
    <row r="147" spans="1:4" ht="39.950000000000003" customHeight="1" x14ac:dyDescent="0.25">
      <c r="A147" s="1" t="s">
        <v>152</v>
      </c>
      <c r="B147" s="1" t="s">
        <v>8</v>
      </c>
      <c r="C147" s="8" t="s">
        <v>138</v>
      </c>
      <c r="D147" s="2">
        <v>105000</v>
      </c>
    </row>
    <row r="148" spans="1:4" ht="39.950000000000003" customHeight="1" x14ac:dyDescent="0.25">
      <c r="A148" s="1" t="s">
        <v>32</v>
      </c>
      <c r="B148" s="1" t="s">
        <v>8</v>
      </c>
      <c r="C148" s="8" t="s">
        <v>45</v>
      </c>
      <c r="D148" s="2">
        <v>100000</v>
      </c>
    </row>
    <row r="149" spans="1:4" ht="39.950000000000003" customHeight="1" x14ac:dyDescent="0.25">
      <c r="A149" s="1" t="s">
        <v>152</v>
      </c>
      <c r="B149" s="1" t="s">
        <v>8</v>
      </c>
      <c r="C149" s="8" t="s">
        <v>146</v>
      </c>
      <c r="D149" s="2">
        <v>96000</v>
      </c>
    </row>
    <row r="150" spans="1:4" ht="39.950000000000003" customHeight="1" x14ac:dyDescent="0.25">
      <c r="A150" s="1" t="s">
        <v>131</v>
      </c>
      <c r="B150" s="1" t="s">
        <v>8</v>
      </c>
      <c r="C150" s="8" t="s">
        <v>128</v>
      </c>
      <c r="D150" s="2">
        <v>90000</v>
      </c>
    </row>
    <row r="151" spans="1:4" ht="39.950000000000003" customHeight="1" x14ac:dyDescent="0.25">
      <c r="A151" s="1" t="s">
        <v>131</v>
      </c>
      <c r="B151" s="1" t="s">
        <v>8</v>
      </c>
      <c r="C151" s="8" t="s">
        <v>129</v>
      </c>
      <c r="D151" s="2">
        <v>90000</v>
      </c>
    </row>
    <row r="152" spans="1:4" ht="30" x14ac:dyDescent="0.25">
      <c r="A152" s="1" t="s">
        <v>115</v>
      </c>
      <c r="B152" s="1" t="s">
        <v>8</v>
      </c>
      <c r="C152" s="8" t="s">
        <v>101</v>
      </c>
      <c r="D152" s="2">
        <v>70290</v>
      </c>
    </row>
    <row r="153" spans="1:4" ht="39.950000000000003" customHeight="1" x14ac:dyDescent="0.25">
      <c r="A153" s="1" t="s">
        <v>53</v>
      </c>
      <c r="B153" s="1" t="s">
        <v>8</v>
      </c>
      <c r="C153" s="8" t="s">
        <v>55</v>
      </c>
      <c r="D153" s="2">
        <f>4*15000</f>
        <v>60000</v>
      </c>
    </row>
    <row r="154" spans="1:4" ht="39.950000000000003" customHeight="1" x14ac:dyDescent="0.25">
      <c r="A154" s="1" t="s">
        <v>68</v>
      </c>
      <c r="B154" s="1" t="s">
        <v>8</v>
      </c>
      <c r="C154" s="8" t="s">
        <v>75</v>
      </c>
      <c r="D154" s="2">
        <v>60000</v>
      </c>
    </row>
    <row r="155" spans="1:4" ht="15" x14ac:dyDescent="0.25">
      <c r="A155" s="3" t="s">
        <v>84</v>
      </c>
      <c r="B155" s="3" t="s">
        <v>8</v>
      </c>
      <c r="C155" s="7" t="s">
        <v>86</v>
      </c>
      <c r="D155" s="5">
        <v>60000</v>
      </c>
    </row>
    <row r="156" spans="1:4" ht="39.950000000000003" customHeight="1" x14ac:dyDescent="0.25">
      <c r="A156" s="3" t="s">
        <v>84</v>
      </c>
      <c r="B156" s="3" t="s">
        <v>8</v>
      </c>
      <c r="C156" s="7" t="s">
        <v>90</v>
      </c>
      <c r="D156" s="5">
        <v>60000</v>
      </c>
    </row>
    <row r="157" spans="1:4" ht="30" x14ac:dyDescent="0.25">
      <c r="A157" s="1" t="s">
        <v>115</v>
      </c>
      <c r="B157" s="1" t="s">
        <v>8</v>
      </c>
      <c r="C157" s="8" t="s">
        <v>103</v>
      </c>
      <c r="D157" s="2">
        <v>52000</v>
      </c>
    </row>
    <row r="158" spans="1:4" ht="39.950000000000003" customHeight="1" x14ac:dyDescent="0.25">
      <c r="A158" s="1" t="s">
        <v>32</v>
      </c>
      <c r="B158" s="1" t="s">
        <v>8</v>
      </c>
      <c r="C158" s="8" t="s">
        <v>41</v>
      </c>
      <c r="D158" s="2">
        <v>50000</v>
      </c>
    </row>
    <row r="159" spans="1:4" ht="39.950000000000003" customHeight="1" x14ac:dyDescent="0.25">
      <c r="A159" s="1" t="s">
        <v>32</v>
      </c>
      <c r="B159" s="1" t="s">
        <v>8</v>
      </c>
      <c r="C159" s="8" t="s">
        <v>42</v>
      </c>
      <c r="D159" s="2">
        <v>50000</v>
      </c>
    </row>
    <row r="160" spans="1:4" ht="39.950000000000003" customHeight="1" x14ac:dyDescent="0.25">
      <c r="A160" s="1" t="s">
        <v>32</v>
      </c>
      <c r="B160" s="1" t="s">
        <v>8</v>
      </c>
      <c r="C160" s="8" t="s">
        <v>47</v>
      </c>
      <c r="D160" s="2">
        <v>50000</v>
      </c>
    </row>
    <row r="161" spans="1:4" ht="39.950000000000003" customHeight="1" x14ac:dyDescent="0.25">
      <c r="A161" s="3" t="s">
        <v>80</v>
      </c>
      <c r="B161" s="3" t="s">
        <v>8</v>
      </c>
      <c r="C161" s="7" t="s">
        <v>82</v>
      </c>
      <c r="D161" s="5">
        <v>50000</v>
      </c>
    </row>
    <row r="162" spans="1:4" ht="39.950000000000003" customHeight="1" x14ac:dyDescent="0.25">
      <c r="A162" s="3" t="s">
        <v>84</v>
      </c>
      <c r="B162" s="3" t="s">
        <v>8</v>
      </c>
      <c r="C162" s="7" t="s">
        <v>87</v>
      </c>
      <c r="D162" s="5">
        <v>50000</v>
      </c>
    </row>
    <row r="163" spans="1:4" ht="39.950000000000003" customHeight="1" x14ac:dyDescent="0.25">
      <c r="A163" s="1" t="s">
        <v>131</v>
      </c>
      <c r="B163" s="1" t="s">
        <v>8</v>
      </c>
      <c r="C163" s="8" t="s">
        <v>122</v>
      </c>
      <c r="D163" s="2">
        <v>40000</v>
      </c>
    </row>
    <row r="164" spans="1:4" ht="39.950000000000003" customHeight="1" x14ac:dyDescent="0.25">
      <c r="A164" s="1" t="s">
        <v>131</v>
      </c>
      <c r="B164" s="1" t="s">
        <v>8</v>
      </c>
      <c r="C164" s="8" t="s">
        <v>123</v>
      </c>
      <c r="D164" s="2">
        <v>35000</v>
      </c>
    </row>
    <row r="165" spans="1:4" ht="39.950000000000003" customHeight="1" x14ac:dyDescent="0.25">
      <c r="A165" s="1" t="s">
        <v>59</v>
      </c>
      <c r="B165" s="1" t="s">
        <v>8</v>
      </c>
      <c r="C165" s="8" t="s">
        <v>61</v>
      </c>
      <c r="D165" s="2">
        <v>30000</v>
      </c>
    </row>
    <row r="166" spans="1:4" ht="39.950000000000003" customHeight="1" x14ac:dyDescent="0.25">
      <c r="A166" s="1" t="s">
        <v>115</v>
      </c>
      <c r="B166" s="1" t="s">
        <v>8</v>
      </c>
      <c r="C166" s="8" t="s">
        <v>118</v>
      </c>
      <c r="D166" s="2">
        <v>30000</v>
      </c>
    </row>
    <row r="167" spans="1:4" ht="39.950000000000003" customHeight="1" x14ac:dyDescent="0.25">
      <c r="A167" s="1" t="s">
        <v>152</v>
      </c>
      <c r="B167" s="1" t="s">
        <v>8</v>
      </c>
      <c r="C167" s="8" t="s">
        <v>150</v>
      </c>
      <c r="D167" s="2">
        <v>30000</v>
      </c>
    </row>
    <row r="168" spans="1:4" ht="39.950000000000003" customHeight="1" x14ac:dyDescent="0.25">
      <c r="A168" s="3" t="s">
        <v>93</v>
      </c>
      <c r="B168" s="3" t="s">
        <v>8</v>
      </c>
      <c r="C168" s="7" t="s">
        <v>94</v>
      </c>
      <c r="D168" s="5">
        <v>29000</v>
      </c>
    </row>
    <row r="169" spans="1:4" ht="39.950000000000003" customHeight="1" x14ac:dyDescent="0.25">
      <c r="A169" s="1" t="s">
        <v>31</v>
      </c>
      <c r="B169" s="1" t="s">
        <v>8</v>
      </c>
      <c r="C169" s="8" t="s">
        <v>24</v>
      </c>
      <c r="D169" s="2">
        <v>27778</v>
      </c>
    </row>
    <row r="170" spans="1:4" ht="39.950000000000003" customHeight="1" x14ac:dyDescent="0.25">
      <c r="A170" s="1" t="s">
        <v>32</v>
      </c>
      <c r="B170" s="1" t="s">
        <v>8</v>
      </c>
      <c r="C170" s="8" t="s">
        <v>46</v>
      </c>
      <c r="D170" s="2">
        <v>25000</v>
      </c>
    </row>
    <row r="171" spans="1:4" ht="15" x14ac:dyDescent="0.25">
      <c r="A171" s="1" t="s">
        <v>152</v>
      </c>
      <c r="B171" s="1" t="s">
        <v>8</v>
      </c>
      <c r="C171" s="8" t="s">
        <v>140</v>
      </c>
      <c r="D171" s="2">
        <v>25000</v>
      </c>
    </row>
    <row r="172" spans="1:4" ht="39.950000000000003" customHeight="1" x14ac:dyDescent="0.25">
      <c r="A172" s="1" t="s">
        <v>115</v>
      </c>
      <c r="B172" s="1" t="s">
        <v>8</v>
      </c>
      <c r="C172" s="8" t="s">
        <v>100</v>
      </c>
      <c r="D172" s="2">
        <v>24000</v>
      </c>
    </row>
    <row r="173" spans="1:4" ht="39.950000000000003" customHeight="1" x14ac:dyDescent="0.25">
      <c r="A173" s="3" t="s">
        <v>84</v>
      </c>
      <c r="B173" s="3" t="s">
        <v>8</v>
      </c>
      <c r="C173" s="7" t="s">
        <v>88</v>
      </c>
      <c r="D173" s="5">
        <v>20000</v>
      </c>
    </row>
    <row r="174" spans="1:4" ht="39.950000000000003" customHeight="1" x14ac:dyDescent="0.25">
      <c r="A174" s="1" t="s">
        <v>115</v>
      </c>
      <c r="B174" s="1" t="s">
        <v>8</v>
      </c>
      <c r="C174" s="8" t="s">
        <v>102</v>
      </c>
      <c r="D174" s="2">
        <v>20000</v>
      </c>
    </row>
    <row r="175" spans="1:4" ht="39.950000000000003" customHeight="1" x14ac:dyDescent="0.25">
      <c r="A175" s="1" t="s">
        <v>131</v>
      </c>
      <c r="B175" s="1" t="s">
        <v>8</v>
      </c>
      <c r="C175" s="8" t="s">
        <v>124</v>
      </c>
      <c r="D175" s="2">
        <v>20000</v>
      </c>
    </row>
    <row r="176" spans="1:4" ht="39.950000000000003" customHeight="1" x14ac:dyDescent="0.25">
      <c r="A176" s="1" t="s">
        <v>131</v>
      </c>
      <c r="B176" s="1" t="s">
        <v>8</v>
      </c>
      <c r="C176" s="8" t="s">
        <v>125</v>
      </c>
      <c r="D176" s="2">
        <v>20000</v>
      </c>
    </row>
    <row r="177" spans="1:4" ht="39.950000000000003" customHeight="1" x14ac:dyDescent="0.25">
      <c r="A177" s="1" t="s">
        <v>131</v>
      </c>
      <c r="B177" s="1" t="s">
        <v>8</v>
      </c>
      <c r="C177" s="8" t="s">
        <v>126</v>
      </c>
      <c r="D177" s="2">
        <v>20000</v>
      </c>
    </row>
    <row r="178" spans="1:4" ht="39.950000000000003" customHeight="1" x14ac:dyDescent="0.25">
      <c r="A178" s="1" t="s">
        <v>31</v>
      </c>
      <c r="B178" s="1" t="s">
        <v>8</v>
      </c>
      <c r="C178" s="8" t="s">
        <v>28</v>
      </c>
      <c r="D178" s="2">
        <v>18000</v>
      </c>
    </row>
    <row r="179" spans="1:4" ht="39.950000000000003" customHeight="1" x14ac:dyDescent="0.25">
      <c r="A179" s="1" t="s">
        <v>131</v>
      </c>
      <c r="B179" s="1" t="s">
        <v>8</v>
      </c>
      <c r="C179" s="8" t="s">
        <v>121</v>
      </c>
      <c r="D179" s="2">
        <v>18000</v>
      </c>
    </row>
    <row r="180" spans="1:4" ht="39.950000000000003" customHeight="1" x14ac:dyDescent="0.25">
      <c r="A180" s="1" t="s">
        <v>31</v>
      </c>
      <c r="B180" s="1" t="s">
        <v>8</v>
      </c>
      <c r="C180" s="8" t="s">
        <v>25</v>
      </c>
      <c r="D180" s="2">
        <v>17500</v>
      </c>
    </row>
    <row r="181" spans="1:4" ht="39.950000000000003" customHeight="1" x14ac:dyDescent="0.25">
      <c r="A181" s="1" t="s">
        <v>31</v>
      </c>
      <c r="B181" s="1" t="s">
        <v>8</v>
      </c>
      <c r="C181" s="8" t="s">
        <v>27</v>
      </c>
      <c r="D181" s="2">
        <v>15000</v>
      </c>
    </row>
    <row r="182" spans="1:4" ht="39.950000000000003" customHeight="1" x14ac:dyDescent="0.25">
      <c r="A182" s="1" t="s">
        <v>152</v>
      </c>
      <c r="B182" s="1" t="s">
        <v>8</v>
      </c>
      <c r="C182" s="8" t="s">
        <v>145</v>
      </c>
      <c r="D182" s="2">
        <v>15000</v>
      </c>
    </row>
  </sheetData>
  <mergeCells count="2">
    <mergeCell ref="C1:D2"/>
    <mergeCell ref="A3:C3"/>
  </mergeCells>
  <dataValidations count="2">
    <dataValidation type="list" allowBlank="1" showInputMessage="1" showErrorMessage="1" sqref="B135:B153 B156 B161:B182 B5:B120">
      <formula1>"Ehitustööde tellimine, Asjade ostmine, Teenuste tellimine"</formula1>
    </dataValidation>
    <dataValidation type="list" allowBlank="1" showInputMessage="1" showErrorMessage="1" sqref="B154:B155 B157:B160">
      <formula1>"Ehitustööde tellinine, Asjade ostimine, Teenuste tellimine"</formula1>
    </dataValidation>
  </dataValidation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RMK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Laigu</dc:creator>
  <cp:lastModifiedBy>RMK</cp:lastModifiedBy>
  <cp:lastPrinted>2019-02-25T11:49:59Z</cp:lastPrinted>
  <dcterms:created xsi:type="dcterms:W3CDTF">2018-11-16T13:49:10Z</dcterms:created>
  <dcterms:modified xsi:type="dcterms:W3CDTF">2019-02-27T09:32:34Z</dcterms:modified>
</cp:coreProperties>
</file>