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larirammo/Dropbox (EMSL)/molotov/projektid ja taotlused/2020/SIM TT/"/>
    </mc:Choice>
  </mc:AlternateContent>
  <xr:revisionPtr revIDLastSave="0" documentId="13_ncr:1_{0AC30363-15DB-CC41-8B20-2EBFD81B4744}" xr6:coauthVersionLast="46" xr6:coauthVersionMax="46" xr10:uidLastSave="{00000000-0000-0000-0000-000000000000}"/>
  <bookViews>
    <workbookView xWindow="3580" yWindow="1040" windowWidth="21900" windowHeight="19880" tabRatio="50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2" l="1"/>
  <c r="D13" i="2"/>
  <c r="D11" i="2"/>
  <c r="C12" i="2"/>
  <c r="C16" i="2" l="1"/>
  <c r="D12" i="2" l="1"/>
  <c r="D10" i="2"/>
  <c r="E12" i="2" l="1"/>
  <c r="D16" i="2"/>
  <c r="E10" i="2"/>
  <c r="E16" i="2" l="1"/>
</calcChain>
</file>

<file path=xl/sharedStrings.xml><?xml version="1.0" encoding="utf-8"?>
<sst xmlns="http://schemas.openxmlformats.org/spreadsheetml/2006/main" count="19" uniqueCount="19">
  <si>
    <t>KOKKU</t>
  </si>
  <si>
    <t>Riigieelarvelise toetuse kasutamise finantsaruande vorm</t>
  </si>
  <si>
    <t>Projekti kulud tegevuste kaupa</t>
  </si>
  <si>
    <t>Kulud toetusest vastavalt kalkulatsioonile</t>
  </si>
  <si>
    <t>Tegelikud kulud</t>
  </si>
  <si>
    <t>Jääk</t>
  </si>
  <si>
    <t>Märkused</t>
  </si>
  <si>
    <t>kuupäev</t>
  </si>
  <si>
    <t>Aruandele on kulude tõendamiseks lisatud väljavõte raamatupidamisprogrammist</t>
  </si>
  <si>
    <t>Aruande esitaja: Vabaühenduste Liit</t>
  </si>
  <si>
    <t>Kuurida 1, 2, 3: Juhataja, huvikaitseeksperdi ja kommunikatsioonijuhi töötasu</t>
  </si>
  <si>
    <t>Töötasu ja maksud</t>
  </si>
  <si>
    <t>Kulurida 4-7 Infokanalid, tegevuskulud, rahvusvaheline töö ja üldkulu</t>
  </si>
  <si>
    <t>Arved, vt pearaamat</t>
  </si>
  <si>
    <t>Vahe tuleneb sellest, et osa huvikaitse pädevusest ostsime töötasude asemel sisse.</t>
  </si>
  <si>
    <t>Tegevuste lepingujärgne maksumus: 74250</t>
  </si>
  <si>
    <t>Tehtud kulutused summas: 74250</t>
  </si>
  <si>
    <t>Lepingu nr: : 7-41541-3, 27.02.2020, 07.01.2021</t>
  </si>
  <si>
    <t>Toetuse kasutamise periood 2020+Q12021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</si>
</sst>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5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1" fillId="0" borderId="1" xfId="0" applyFont="1" applyBorder="1"/>
    <xf numFmtId="0" fontId="0" fillId="3" borderId="1" xfId="0" applyFill="1" applyBorder="1"/>
    <xf numFmtId="0" fontId="0" fillId="4" borderId="1" xfId="0" applyFill="1" applyBorder="1"/>
    <xf numFmtId="0" fontId="1" fillId="4" borderId="1" xfId="0" applyFont="1" applyFill="1" applyBorder="1"/>
    <xf numFmtId="0" fontId="0" fillId="5" borderId="1" xfId="0" applyFill="1" applyBorder="1"/>
    <xf numFmtId="14" fontId="4" fillId="0" borderId="1" xfId="0" applyNumberFormat="1" applyFont="1" applyBorder="1"/>
    <xf numFmtId="14" fontId="4" fillId="0" borderId="5" xfId="0" applyNumberFormat="1" applyFont="1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2" borderId="1" xfId="0" applyFont="1" applyFill="1" applyBorder="1"/>
    <xf numFmtId="0" fontId="0" fillId="0" borderId="1" xfId="0" applyFont="1" applyBorder="1"/>
    <xf numFmtId="0" fontId="5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wrapText="1"/>
    </xf>
    <xf numFmtId="0" fontId="0" fillId="3" borderId="1" xfId="0" applyFont="1" applyFill="1" applyBorder="1"/>
    <xf numFmtId="0" fontId="0" fillId="4" borderId="1" xfId="0" applyFont="1" applyFill="1" applyBorder="1"/>
    <xf numFmtId="0" fontId="0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4" borderId="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</cellXfs>
  <cellStyles count="3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8"/>
  <sheetViews>
    <sheetView tabSelected="1" workbookViewId="0">
      <selection activeCell="B22" sqref="B22"/>
    </sheetView>
  </sheetViews>
  <sheetFormatPr baseColWidth="10" defaultRowHeight="16" x14ac:dyDescent="0.2"/>
  <cols>
    <col min="1" max="1" width="11.1640625" bestFit="1" customWidth="1"/>
    <col min="2" max="2" width="55.83203125" customWidth="1"/>
    <col min="3" max="3" width="15.1640625" customWidth="1"/>
    <col min="4" max="4" width="19.33203125" style="19" customWidth="1"/>
    <col min="5" max="5" width="13" customWidth="1"/>
    <col min="6" max="6" width="40" customWidth="1"/>
    <col min="7" max="7" width="11" bestFit="1" customWidth="1"/>
  </cols>
  <sheetData>
    <row r="2" spans="1:9" x14ac:dyDescent="0.2">
      <c r="B2" s="20" t="s">
        <v>1</v>
      </c>
      <c r="C2" s="20"/>
      <c r="D2" s="20"/>
      <c r="E2" s="20"/>
      <c r="F2" s="20"/>
      <c r="G2" s="20"/>
      <c r="H2" s="20"/>
      <c r="I2" s="20"/>
    </row>
    <row r="3" spans="1:9" x14ac:dyDescent="0.2">
      <c r="B3" s="21" t="s">
        <v>17</v>
      </c>
      <c r="C3" s="21"/>
      <c r="D3" s="21"/>
      <c r="E3" s="21"/>
      <c r="F3" s="21"/>
      <c r="G3" s="21"/>
      <c r="H3" s="21"/>
    </row>
    <row r="4" spans="1:9" x14ac:dyDescent="0.2">
      <c r="B4" s="21" t="s">
        <v>9</v>
      </c>
      <c r="C4" s="21"/>
      <c r="D4" s="21"/>
      <c r="E4" s="21"/>
      <c r="F4" s="21"/>
      <c r="G4" s="21"/>
      <c r="H4" s="21"/>
      <c r="I4" s="21"/>
    </row>
    <row r="5" spans="1:9" x14ac:dyDescent="0.2">
      <c r="B5" s="21" t="s">
        <v>18</v>
      </c>
      <c r="C5" s="21"/>
      <c r="D5" s="21"/>
      <c r="E5" s="21"/>
      <c r="F5" s="21"/>
      <c r="G5" s="21"/>
      <c r="H5" s="21"/>
      <c r="I5" s="21"/>
    </row>
    <row r="6" spans="1:9" x14ac:dyDescent="0.2">
      <c r="B6" s="21" t="s">
        <v>15</v>
      </c>
      <c r="C6" s="21"/>
      <c r="D6" s="21"/>
      <c r="E6" s="21"/>
      <c r="F6" s="21"/>
      <c r="G6" s="21"/>
      <c r="H6" s="21"/>
      <c r="I6" s="21"/>
    </row>
    <row r="7" spans="1:9" x14ac:dyDescent="0.2">
      <c r="B7" s="21" t="s">
        <v>16</v>
      </c>
      <c r="C7" s="21"/>
      <c r="D7" s="21"/>
      <c r="E7" s="21"/>
      <c r="F7" s="21"/>
      <c r="G7" s="21"/>
      <c r="H7" s="21"/>
      <c r="I7" s="21"/>
    </row>
    <row r="8" spans="1:9" ht="44" customHeight="1" x14ac:dyDescent="0.2">
      <c r="B8" s="11"/>
      <c r="C8" s="1"/>
      <c r="D8" s="15"/>
      <c r="E8" s="1"/>
      <c r="F8" s="1"/>
      <c r="G8" s="1"/>
      <c r="H8" s="1"/>
      <c r="I8" s="1"/>
    </row>
    <row r="9" spans="1:9" ht="33" customHeight="1" x14ac:dyDescent="0.2">
      <c r="A9" s="2" t="s">
        <v>7</v>
      </c>
      <c r="B9" s="2" t="s">
        <v>2</v>
      </c>
      <c r="C9" s="10" t="s">
        <v>3</v>
      </c>
      <c r="D9" s="16" t="s">
        <v>4</v>
      </c>
      <c r="E9" s="10" t="s">
        <v>5</v>
      </c>
      <c r="F9" s="3" t="s">
        <v>6</v>
      </c>
    </row>
    <row r="10" spans="1:9" x14ac:dyDescent="0.2">
      <c r="A10" s="25" t="s">
        <v>10</v>
      </c>
      <c r="B10" s="26"/>
      <c r="C10" s="4">
        <f>16800+24000+11400+6389</f>
        <v>58589</v>
      </c>
      <c r="D10" s="17">
        <f>SUM(D11:D11)</f>
        <v>52702.94</v>
      </c>
      <c r="E10" s="4">
        <f>C10-D10</f>
        <v>5886.0599999999977</v>
      </c>
      <c r="F10" s="22"/>
    </row>
    <row r="11" spans="1:9" x14ac:dyDescent="0.2">
      <c r="A11" s="2"/>
      <c r="B11" s="2" t="s">
        <v>11</v>
      </c>
      <c r="C11" s="7"/>
      <c r="D11" s="13">
        <f>46313.94+6389</f>
        <v>52702.94</v>
      </c>
      <c r="E11" s="2"/>
      <c r="F11" s="23"/>
    </row>
    <row r="12" spans="1:9" x14ac:dyDescent="0.2">
      <c r="A12" s="24" t="s">
        <v>12</v>
      </c>
      <c r="B12" s="24"/>
      <c r="C12" s="5">
        <f>2000+3000+1800+7000+1861</f>
        <v>15661</v>
      </c>
      <c r="D12" s="18">
        <f>SUM(D13:D15)</f>
        <v>21547.06</v>
      </c>
      <c r="E12" s="5">
        <f>C12-D12</f>
        <v>-5886.0600000000013</v>
      </c>
      <c r="F12" s="22" t="s">
        <v>14</v>
      </c>
    </row>
    <row r="13" spans="1:9" x14ac:dyDescent="0.2">
      <c r="A13" s="2"/>
      <c r="B13" s="2" t="s">
        <v>13</v>
      </c>
      <c r="C13" s="7"/>
      <c r="D13" s="13">
        <f>19686.06+1861</f>
        <v>21547.06</v>
      </c>
      <c r="E13" s="2"/>
      <c r="F13" s="23"/>
    </row>
    <row r="14" spans="1:9" x14ac:dyDescent="0.2">
      <c r="A14" s="8"/>
      <c r="B14" s="2"/>
      <c r="C14" s="7"/>
      <c r="D14" s="12"/>
      <c r="E14" s="2"/>
      <c r="F14" s="23"/>
    </row>
    <row r="15" spans="1:9" x14ac:dyDescent="0.2">
      <c r="A15" s="9"/>
      <c r="B15" s="2"/>
      <c r="C15" s="7"/>
      <c r="D15" s="12"/>
      <c r="E15" s="2"/>
      <c r="F15" s="23"/>
    </row>
    <row r="16" spans="1:9" x14ac:dyDescent="0.2">
      <c r="A16" s="6"/>
      <c r="B16" s="6" t="s">
        <v>0</v>
      </c>
      <c r="C16" s="6">
        <f>+C12+C10</f>
        <v>74250</v>
      </c>
      <c r="D16" s="6">
        <f>+D12+D10</f>
        <v>74250</v>
      </c>
      <c r="E16" s="6">
        <f>+E12+E10</f>
        <v>0</v>
      </c>
      <c r="F16" s="5"/>
    </row>
    <row r="17" spans="2:5" x14ac:dyDescent="0.2">
      <c r="B17" t="s">
        <v>8</v>
      </c>
    </row>
    <row r="18" spans="2:5" x14ac:dyDescent="0.2">
      <c r="E18" s="14"/>
    </row>
  </sheetData>
  <mergeCells count="10">
    <mergeCell ref="F10:F11"/>
    <mergeCell ref="F12:F15"/>
    <mergeCell ref="A12:B12"/>
    <mergeCell ref="A10:B10"/>
    <mergeCell ref="B7:I7"/>
    <mergeCell ref="B2:I2"/>
    <mergeCell ref="B3:H3"/>
    <mergeCell ref="B4:I4"/>
    <mergeCell ref="B5:I5"/>
    <mergeCell ref="B6:I6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EMSL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 Jõgeva</dc:creator>
  <cp:lastModifiedBy>alari rammo</cp:lastModifiedBy>
  <dcterms:created xsi:type="dcterms:W3CDTF">2017-11-29T14:32:15Z</dcterms:created>
  <dcterms:modified xsi:type="dcterms:W3CDTF">2021-04-15T09:44:29Z</dcterms:modified>
</cp:coreProperties>
</file>