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eegovg01-my.sharepoint.com/personal/pille_penk_mkm_ee/Documents/Töölaud/NEET_muudatus/"/>
    </mc:Choice>
  </mc:AlternateContent>
  <xr:revisionPtr revIDLastSave="0" documentId="8_{746B67CC-288F-4E53-BFE5-79BE3A94579F}" xr6:coauthVersionLast="47" xr6:coauthVersionMax="47" xr10:uidLastSave="{00000000-0000-0000-0000-000000000000}"/>
  <bookViews>
    <workbookView xWindow="-120" yWindow="-120" windowWidth="38640" windowHeight="2112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<sst xmlns="http://schemas.openxmlformats.org/spreadsheetml/2006/main" count="58" uniqueCount="58">
  <si>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</si>
  <si>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</si>
  <si>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</si>
  <si>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</si>
  <si>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</si>
  <si>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</si>
  <si>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</si>
  <si>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</si>
  <si>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</si>
  <si>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</si>
  <si>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</si>
  <si>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</si>
  <si>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</si>
  <si>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</si>
  <si>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</si>
  <si>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</si>
  <si>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</si>
  <si>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</si>
  <si>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</si>
  <si>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</si>
  <si>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</si>
  <si>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</si>
  <si>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</si>
  <si>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</si>
  <si>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</si>
  <si>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</si>
  <si>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</si>
  <si>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</si>
  <si>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</si>
  <si>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</si>
  <si>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</si>
  <si>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</si>
  <si>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</si>
  <si>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</si>
  <si>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</si>
  <si>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</si>
  <si>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</si>
  <si>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</si>
  <si>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</si>
  <si>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</si>
  <si>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</si>
  <si>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</si>
  <si>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</si>
  <si>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</si>
  <si>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</si>
  <si>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</si>
  <si>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</si>
  <si>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</si>
  <si>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</si>
  <si>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</si>
  <si>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</si>
  <si>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Tegevuste elluviijad on riigiasutused: MKM ja Sotsiaalkindlustusamet, kellel on kirjas korruptsiooni ja huvide konflikti ennetamise põhimõtted ja teostatakse regulaarselt vastavasisulisi koolitusi.</t>
  </si>
  <si>
    <t>Toetuse saajad (MKM ja Sotsiaalkindlustusamet) on riigiasutused ja kohustatud järgima riigihangete seadust.</t>
  </si>
  <si>
    <t xml:space="preserve">Viide DNSH-le nii TAT-is kui SK-s. Perioodi 2021–2027 Euroopa Liidu ühtekuuluvuspoliitika fondide rakenduskava DNSH (ingl do no significant harm ehk ei kahjusta oluliselt) analüüs ei tuvastanud meetmel potentsiaalselt olulist kahju keskkonnaeesmärkidele, mistõttu puudub vajadus täiendavate nõuete kehtestamiseks. </t>
  </si>
  <si>
    <t>Käskkirja punktis 1.3 on tuvastatud, et tegevusteks antav toetus ei ole riigiabi, sh SK-s punktis 1 esitatud analüüs ja selgitus.</t>
  </si>
  <si>
    <t>Riski on hinnatud lähtuvalt toetatavate tegevuste olemusest ja elluviija varasemast kogemusest struktuurifondide vahendite kasutamisel.</t>
  </si>
  <si>
    <t>21.4.2.3 Kõrge tööhõive taseme saavutamine ja hoidmine, "Noorte, kes ei õpi ega tööta, ja tervise tõttu tööturul haavatavamas olukorras olevate inimeste tööturul toetamine" toetuse andmise tingimused</t>
  </si>
  <si>
    <t>Majadus- ja tööstusministri …...2025 käskkiri nr …				
				 „Noorte, kes ei õpi ega tööta, ja tervise tõttu tööturul haavatavamas olukorras olevate inimeste tööturul toetamine“ 
seletuskirja lisa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</si>
</sst>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i/>
      <sz val="11"/>
      <color rgb="FF7030A0"/>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6" borderId="0" xfId="0" applyFont="1" applyFill="1" applyAlignment="1">
      <alignment horizontal="left" vertical="center"/>
    </xf>
    <xf numFmtId="0" fontId="4" fillId="0" borderId="1" xfId="0" applyFont="1" applyBorder="1" applyAlignment="1">
      <alignment horizontal="left" vertical="top" wrapText="1"/>
    </xf>
    <xf numFmtId="0" fontId="4" fillId="6" borderId="1" xfId="0" applyFont="1" applyFill="1" applyBorder="1" applyAlignment="1">
      <alignment horizontal="center" vertical="center" wrapText="1"/>
    </xf>
    <xf numFmtId="0" fontId="11" fillId="0" borderId="1" xfId="0" applyFont="1" applyBorder="1" applyAlignment="1">
      <alignment horizontal="left" vertical="top" wrapText="1"/>
    </xf>
    <xf numFmtId="0" fontId="3" fillId="0" borderId="0" xfId="0" applyFont="1" applyAlignment="1">
      <alignment horizontal="right" vertical="top"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zoomScale="85" zoomScaleNormal="85" workbookViewId="0">
      <pane xSplit="2" ySplit="7" topLeftCell="C8" activePane="bottomRight" state="frozen"/>
      <selection pane="topRight" activeCell="D1" sqref="D1"/>
      <selection pane="bottomLeft" activeCell="A9" sqref="A9"/>
      <selection pane="bottomRight" activeCell="H4" sqref="H4"/>
    </sheetView>
  </sheetViews>
  <sheetFormatPr defaultColWidth="9.28515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7109375" style="4" customWidth="1"/>
    <col min="10" max="10" width="35.28515625" style="1" customWidth="1"/>
    <col min="11" max="16384" width="9.28515625" style="1"/>
  </cols>
  <sheetData>
    <row r="1" spans="1:11" s="5" customFormat="1" ht="66" customHeight="1" x14ac:dyDescent="0.25">
      <c r="A1" s="26" t="s">
        <v>17</v>
      </c>
      <c r="B1" s="32" t="s">
        <v>18</v>
      </c>
      <c r="C1" s="39" t="s">
        <v>56</v>
      </c>
      <c r="D1" s="39"/>
      <c r="E1" s="39"/>
      <c r="F1" s="39"/>
      <c r="G1" s="39"/>
      <c r="H1" s="39"/>
      <c r="I1" s="33"/>
      <c r="J1" s="43" t="s">
        <v>57</v>
      </c>
      <c r="K1" s="43"/>
    </row>
    <row r="2" spans="1:11" ht="14.1" customHeight="1" x14ac:dyDescent="0.25">
      <c r="A2" s="30" t="s">
        <v>22</v>
      </c>
      <c r="B2" s="30"/>
      <c r="C2" s="30"/>
      <c r="D2" s="30"/>
      <c r="E2" s="30"/>
      <c r="I2" s="14"/>
      <c r="J2" s="43"/>
      <c r="K2" s="43"/>
    </row>
    <row r="3" spans="1:11" ht="14.1" customHeight="1" x14ac:dyDescent="0.25">
      <c r="A3" s="28" t="s">
        <v>9</v>
      </c>
      <c r="B3" s="28"/>
      <c r="C3" s="28"/>
      <c r="D3" s="28"/>
      <c r="E3" s="28"/>
    </row>
    <row r="4" spans="1:11" ht="15" x14ac:dyDescent="0.25">
      <c r="A4" s="27" t="s">
        <v>4</v>
      </c>
      <c r="B4" s="27"/>
      <c r="C4" s="27"/>
      <c r="D4" s="27"/>
      <c r="E4" s="27"/>
      <c r="F4" s="28"/>
      <c r="G4" s="29"/>
      <c r="H4" s="30"/>
      <c r="I4" s="31"/>
      <c r="J4" s="28"/>
    </row>
    <row r="5" spans="1:11" ht="11.65" customHeight="1" x14ac:dyDescent="0.25"/>
    <row r="6" spans="1:11" s="2" customFormat="1" ht="15" x14ac:dyDescent="0.25">
      <c r="A6" s="46" t="s">
        <v>5</v>
      </c>
      <c r="B6" s="45" t="s">
        <v>7</v>
      </c>
      <c r="C6" s="45" t="s">
        <v>0</v>
      </c>
      <c r="D6" s="45"/>
      <c r="E6" s="45"/>
      <c r="F6" s="45"/>
      <c r="G6" s="48" t="s">
        <v>1</v>
      </c>
      <c r="H6" s="48" t="s">
        <v>20</v>
      </c>
      <c r="I6" s="47" t="s">
        <v>44</v>
      </c>
      <c r="J6" s="44" t="s">
        <v>43</v>
      </c>
    </row>
    <row r="7" spans="1:11" s="2" customFormat="1" ht="43.35" customHeight="1" x14ac:dyDescent="0.25">
      <c r="A7" s="46"/>
      <c r="B7" s="45"/>
      <c r="C7" s="22" t="s">
        <v>38</v>
      </c>
      <c r="D7" s="22" t="s">
        <v>39</v>
      </c>
      <c r="E7" s="22" t="s">
        <v>40</v>
      </c>
      <c r="F7" s="22" t="s">
        <v>41</v>
      </c>
      <c r="G7" s="48"/>
      <c r="H7" s="48"/>
      <c r="I7" s="47"/>
      <c r="J7" s="44"/>
    </row>
    <row r="8" spans="1:11" ht="255" x14ac:dyDescent="0.25">
      <c r="A8" s="21" t="s">
        <v>10</v>
      </c>
      <c r="B8" s="6" t="s">
        <v>48</v>
      </c>
      <c r="C8" s="25" t="s">
        <v>36</v>
      </c>
      <c r="D8" s="25" t="s">
        <v>37</v>
      </c>
      <c r="E8" s="25" t="s">
        <v>35</v>
      </c>
      <c r="F8" s="25" t="s">
        <v>42</v>
      </c>
      <c r="G8" s="7">
        <v>3</v>
      </c>
      <c r="H8" s="34" t="s">
        <v>51</v>
      </c>
      <c r="I8" s="9">
        <v>1</v>
      </c>
      <c r="J8" s="40"/>
    </row>
    <row r="9" spans="1:11" ht="126" customHeight="1" x14ac:dyDescent="0.25">
      <c r="A9" s="21" t="s">
        <v>6</v>
      </c>
      <c r="B9" s="8" t="s">
        <v>49</v>
      </c>
      <c r="C9" s="8" t="s">
        <v>31</v>
      </c>
      <c r="D9" s="8" t="s">
        <v>32</v>
      </c>
      <c r="E9" s="8" t="s">
        <v>33</v>
      </c>
      <c r="F9" s="8" t="s">
        <v>34</v>
      </c>
      <c r="G9" s="7">
        <v>3</v>
      </c>
      <c r="H9" s="34" t="s">
        <v>54</v>
      </c>
      <c r="I9" s="41">
        <v>0</v>
      </c>
      <c r="J9" s="6"/>
    </row>
    <row r="10" spans="1:11" ht="195" x14ac:dyDescent="0.25">
      <c r="A10" s="21" t="s">
        <v>13</v>
      </c>
      <c r="B10" s="6" t="s">
        <v>50</v>
      </c>
      <c r="C10" s="8" t="s">
        <v>8</v>
      </c>
      <c r="D10" s="8" t="s">
        <v>21</v>
      </c>
      <c r="E10" s="8" t="s">
        <v>23</v>
      </c>
      <c r="F10" s="8" t="s">
        <v>24</v>
      </c>
      <c r="G10" s="7">
        <v>3</v>
      </c>
      <c r="H10" s="34" t="s">
        <v>55</v>
      </c>
      <c r="I10" s="41">
        <v>1</v>
      </c>
      <c r="J10" s="42"/>
    </row>
    <row r="11" spans="1:11" ht="135" x14ac:dyDescent="0.25">
      <c r="A11" s="21" t="s">
        <v>14</v>
      </c>
      <c r="B11" s="34" t="s">
        <v>11</v>
      </c>
      <c r="C11" s="8" t="s">
        <v>12</v>
      </c>
      <c r="D11" s="8" t="s">
        <v>15</v>
      </c>
      <c r="E11" s="8" t="s">
        <v>19</v>
      </c>
      <c r="F11" s="8" t="s">
        <v>16</v>
      </c>
      <c r="G11" s="7">
        <v>3</v>
      </c>
      <c r="H11" s="34" t="s">
        <v>52</v>
      </c>
      <c r="I11" s="9">
        <v>0</v>
      </c>
      <c r="J11" s="42"/>
    </row>
    <row r="12" spans="1:11" ht="195" x14ac:dyDescent="0.25">
      <c r="A12" s="38" t="s">
        <v>25</v>
      </c>
      <c r="B12" s="8" t="s">
        <v>29</v>
      </c>
      <c r="C12" s="8" t="s">
        <v>26</v>
      </c>
      <c r="D12" s="8" t="s">
        <v>30</v>
      </c>
      <c r="E12" s="8" t="s">
        <v>27</v>
      </c>
      <c r="F12" s="8" t="s">
        <v>28</v>
      </c>
      <c r="G12" s="35">
        <v>3</v>
      </c>
      <c r="H12" s="34" t="s">
        <v>53</v>
      </c>
      <c r="I12" s="36">
        <v>0</v>
      </c>
      <c r="J12" s="40"/>
    </row>
    <row r="13" spans="1:11" ht="34.35" customHeight="1" x14ac:dyDescent="0.25">
      <c r="A13" s="10"/>
      <c r="B13" s="11"/>
      <c r="C13" s="11"/>
      <c r="D13" s="11"/>
      <c r="E13" s="11"/>
      <c r="F13" s="23" t="s">
        <v>2</v>
      </c>
      <c r="G13" s="24">
        <f>SUM(G8:G12)</f>
        <v>15</v>
      </c>
      <c r="H13" s="12"/>
      <c r="I13" s="13">
        <f>SUM(I8:I12)</f>
        <v>2</v>
      </c>
      <c r="J13" s="11"/>
    </row>
    <row r="14" spans="1:11" ht="12.6" customHeight="1" x14ac:dyDescent="0.25">
      <c r="G14" s="14"/>
    </row>
    <row r="15" spans="1:11" ht="12.6" customHeight="1" x14ac:dyDescent="0.25">
      <c r="G15" s="14"/>
    </row>
    <row r="16" spans="1:11" ht="15.6" customHeight="1" x14ac:dyDescent="0.25">
      <c r="A16" s="15" t="s">
        <v>45</v>
      </c>
      <c r="C16" s="14"/>
      <c r="D16" s="14"/>
      <c r="G16" s="14"/>
    </row>
    <row r="17" spans="1:7" ht="15.6" customHeight="1" x14ac:dyDescent="0.25">
      <c r="A17" s="15" t="s">
        <v>46</v>
      </c>
      <c r="C17" s="17" t="s">
        <v>3</v>
      </c>
      <c r="D17" s="14">
        <f>I13</f>
        <v>2</v>
      </c>
      <c r="E17" s="37" t="str">
        <f>IF(ISNUMBER(D17),(IF(D17&gt;=12,"kõrge risk",IF(D17&lt;=5,"madal risk","keskmine risk"))),"")</f>
        <v>madal risk</v>
      </c>
      <c r="F17" s="16"/>
      <c r="G17" s="14"/>
    </row>
    <row r="18" spans="1:7" ht="15.6" customHeight="1" x14ac:dyDescent="0.25">
      <c r="A18" s="15" t="s">
        <v>47</v>
      </c>
      <c r="C18" s="14"/>
      <c r="D18" s="14"/>
      <c r="F18" s="16"/>
      <c r="G18" s="14"/>
    </row>
    <row r="19" spans="1:7" ht="15.6" customHeight="1" x14ac:dyDescent="0.25">
      <c r="G19" s="14"/>
    </row>
    <row r="20" spans="1:7" ht="15.6" customHeight="1" x14ac:dyDescent="0.25">
      <c r="G20" s="14"/>
    </row>
    <row r="21" spans="1:7" ht="34.35" customHeight="1" x14ac:dyDescent="0.25">
      <c r="D21" s="18"/>
      <c r="E21" s="2"/>
      <c r="G21" s="19"/>
    </row>
    <row r="22" spans="1:7" ht="34.35" customHeight="1" x14ac:dyDescent="0.25">
      <c r="D22" s="18"/>
      <c r="E22" s="2"/>
      <c r="G22" s="20"/>
    </row>
    <row r="23" spans="1:7" ht="34.35" customHeight="1" x14ac:dyDescent="0.25">
      <c r="D23" s="18"/>
    </row>
  </sheetData>
  <mergeCells count="8">
    <mergeCell ref="J1:K2"/>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5D61E0DFB3AD43A308A7CF362AC22D" ma:contentTypeVersion="15" ma:contentTypeDescription="Loo uus dokument" ma:contentTypeScope="" ma:versionID="cff5db7b88a466d2c5959f95cced7bbf">
  <xsd:schema xmlns:xsd="http://www.w3.org/2001/XMLSchema" xmlns:xs="http://www.w3.org/2001/XMLSchema" xmlns:p="http://schemas.microsoft.com/office/2006/metadata/properties" xmlns:ns2="d3f678f6-95c4-4a11-872c-c609bad08bba" xmlns:ns3="9b483750-598d-46a0-877d-052f8f804d23" targetNamespace="http://schemas.microsoft.com/office/2006/metadata/properties" ma:root="true" ma:fieldsID="16fa541c4ab5c4763184b78717c1d96f" ns2:_="" ns3:_="">
    <xsd:import namespace="d3f678f6-95c4-4a11-872c-c609bad08bba"/>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Olulis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678f6-95c4-4a11-872c-c609bad08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Olulisus" ma:index="21" nillable="true" ma:displayName="Olulisus" ma:format="Dropdown" ma:internalName="Olulisus">
      <xsd:simpleType>
        <xsd:restriction base="dms:Text">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39c575f-852c-4050-8566-fe4bdfea018e}"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d3f678f6-95c4-4a11-872c-c609bad08bba">
      <Terms xmlns="http://schemas.microsoft.com/office/infopath/2007/PartnerControls"/>
    </lcf76f155ced4ddcb4097134ff3c332f>
    <Olulisus xmlns="d3f678f6-95c4-4a11-872c-c609bad08b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7B3DAD-FFB0-4807-B337-4979F7B348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678f6-95c4-4a11-872c-c609bad08bba"/>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09ABEA-ACA1-4993-AD48-D2C9A26A9C6A}">
  <ds:schemaRefs>
    <ds:schemaRef ds:uri="http://purl.org/dc/elements/1.1/"/>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9b483750-598d-46a0-877d-052f8f804d23"/>
    <ds:schemaRef ds:uri="d3f678f6-95c4-4a11-872c-c609bad08bba"/>
    <ds:schemaRef ds:uri="http://www.w3.org/XML/1998/namespace"/>
  </ds:schemaRefs>
</ds:datastoreItem>
</file>

<file path=customXml/itemProps3.xml><?xml version="1.0" encoding="utf-8"?>
<ds:datastoreItem xmlns:ds="http://schemas.openxmlformats.org/officeDocument/2006/customXml" ds:itemID="{53DDF27B-7D56-4D86-84C5-064F2F8EC6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Pille Penk - MKM</cp:lastModifiedBy>
  <dcterms:created xsi:type="dcterms:W3CDTF">2020-05-05T05:18:25Z</dcterms:created>
  <dcterms:modified xsi:type="dcterms:W3CDTF">2026-01-28T13:00:39Z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2025-07-10T07:19:01Z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2416ea8a-f6c4-40c9-8827-7699e00a4cda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0x010100F35D61E0DFB3AD43A308A7CF362AC22D</vt:lpwstr>
  </property>
</Properties>
</file>