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nakoolid-my.sharepoint.com/personal/merve_pajula_paeg_edu_ee/Documents/Töölaud/"/>
    </mc:Choice>
  </mc:AlternateContent>
  <xr:revisionPtr revIDLastSave="134" documentId="8_{CBFFB774-FE42-4C56-849F-5901BF105AB3}" xr6:coauthVersionLast="47" xr6:coauthVersionMax="47" xr10:uidLastSave="{B22D522D-A611-40E5-BA8D-4CCAD440620B}"/>
  <bookViews>
    <workbookView xWindow="-103" yWindow="-103" windowWidth="33120" windowHeight="18000" xr2:uid="{3832BD58-6462-4D96-AE86-419960F7D17A}"/>
  </bookViews>
  <sheets>
    <sheet name="Lisatasu detsember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<sst xmlns="http://schemas.openxmlformats.org/spreadsheetml/2006/main" count="188" uniqueCount="70">
  <si>
    <t>Ametinimetus</t>
  </si>
  <si>
    <t>Töötaja eesnimi</t>
  </si>
  <si>
    <t>Töötaja perekonnanimi</t>
  </si>
  <si>
    <t>0540</t>
  </si>
  <si>
    <t>Oksana</t>
  </si>
  <si>
    <t>õpetaja</t>
  </si>
  <si>
    <t>10082566</t>
  </si>
  <si>
    <t>Hedi</t>
  </si>
  <si>
    <t>Leemets</t>
  </si>
  <si>
    <t>10087442</t>
  </si>
  <si>
    <t>Helena</t>
  </si>
  <si>
    <t>Vassiljev</t>
  </si>
  <si>
    <t>10082567</t>
  </si>
  <si>
    <t>Hannagret</t>
  </si>
  <si>
    <t>Vanatoa</t>
  </si>
  <si>
    <t>Olga</t>
  </si>
  <si>
    <t>10072796</t>
  </si>
  <si>
    <t>Getter</t>
  </si>
  <si>
    <t>Saaroja</t>
  </si>
  <si>
    <t>logopeed</t>
  </si>
  <si>
    <t>10003924</t>
  </si>
  <si>
    <t>Sjomina</t>
  </si>
  <si>
    <t>Julia</t>
  </si>
  <si>
    <t>õpetajaabi</t>
  </si>
  <si>
    <t>10059839</t>
  </si>
  <si>
    <t>Komarova</t>
  </si>
  <si>
    <t>10084966</t>
  </si>
  <si>
    <t>Irina</t>
  </si>
  <si>
    <t>Tkatšenko</t>
  </si>
  <si>
    <t>10083451</t>
  </si>
  <si>
    <t>Julija</t>
  </si>
  <si>
    <t>Jurina</t>
  </si>
  <si>
    <t>10083699</t>
  </si>
  <si>
    <t>Kadria</t>
  </si>
  <si>
    <t>Näzir</t>
  </si>
  <si>
    <t>10088464</t>
  </si>
  <si>
    <t>Aljona</t>
  </si>
  <si>
    <t>Kütman</t>
  </si>
  <si>
    <t>10088706</t>
  </si>
  <si>
    <t>Linda</t>
  </si>
  <si>
    <t>Trofimova</t>
  </si>
  <si>
    <t>BURKS</t>
  </si>
  <si>
    <t>PERNR</t>
  </si>
  <si>
    <t xml:space="preserve">tasuliik </t>
  </si>
  <si>
    <t>summa</t>
  </si>
  <si>
    <t>KUUPAEV</t>
  </si>
  <si>
    <t>ALUSDOK</t>
  </si>
  <si>
    <t>Fond</t>
  </si>
  <si>
    <t>kulukeskus</t>
  </si>
  <si>
    <t>Tellimus</t>
  </si>
  <si>
    <t>fondikeskus</t>
  </si>
  <si>
    <t xml:space="preserve">tegevusala </t>
  </si>
  <si>
    <t>IT</t>
  </si>
  <si>
    <t>Lisatasu põhjus</t>
  </si>
  <si>
    <t>Kokku:</t>
  </si>
  <si>
    <t>9212</t>
  </si>
  <si>
    <t>0015</t>
  </si>
  <si>
    <t>C054099</t>
  </si>
  <si>
    <t>054099</t>
  </si>
  <si>
    <t>2231101320</t>
  </si>
  <si>
    <t>Mištšenskaja</t>
  </si>
  <si>
    <t>10089272</t>
  </si>
  <si>
    <t>Lisatasu</t>
  </si>
  <si>
    <t>3-1/2</t>
  </si>
  <si>
    <t>2234202020</t>
  </si>
  <si>
    <t>Lisa 1</t>
  </si>
  <si>
    <t xml:space="preserve">Kinnitatud direktori 05.01.2026 </t>
  </si>
  <si>
    <t>käskkirjaga nr 3-1/2</t>
  </si>
  <si>
    <t>Eesti keelsele õppele ülemineku toetamine</t>
  </si>
  <si>
    <t>Tunnivälise tegevuse korraldamine ja toetamine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</si>
</sst>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-#,##0;#,##0;@"/>
  </numFmts>
  <fonts count="25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10"/>
      <color rgb="FF000000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sz val="8"/>
      <name val="Aptos Narrow"/>
      <family val="2"/>
      <charset val="186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B1B3B6"/>
      </left>
      <right style="medium">
        <color rgb="FFB1B3B6"/>
      </right>
      <top style="medium">
        <color rgb="FFB1B3B6"/>
      </top>
      <bottom style="medium">
        <color rgb="FFB1B3B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1B3B6"/>
      </left>
      <right style="medium">
        <color rgb="FFB1B3B6"/>
      </right>
      <top/>
      <bottom style="medium">
        <color rgb="FFB1B3B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49" fontId="18" fillId="34" borderId="11" xfId="0" applyNumberFormat="1" applyFont="1" applyFill="1" applyBorder="1" applyAlignment="1">
      <alignment horizontal="left" vertical="center" wrapText="1"/>
    </xf>
    <xf numFmtId="49" fontId="19" fillId="34" borderId="11" xfId="0" applyNumberFormat="1" applyFont="1" applyFill="1" applyBorder="1" applyAlignment="1">
      <alignment vertical="center"/>
    </xf>
    <xf numFmtId="49" fontId="19" fillId="34" borderId="11" xfId="0" applyNumberFormat="1" applyFont="1" applyFill="1" applyBorder="1" applyAlignment="1">
      <alignment horizontal="left" vertical="center"/>
    </xf>
    <xf numFmtId="2" fontId="19" fillId="34" borderId="11" xfId="0" applyNumberFormat="1" applyFont="1" applyFill="1" applyBorder="1" applyAlignment="1">
      <alignment horizontal="left" vertical="center"/>
    </xf>
    <xf numFmtId="14" fontId="19" fillId="34" borderId="11" xfId="0" applyNumberFormat="1" applyFont="1" applyFill="1" applyBorder="1" applyAlignment="1">
      <alignment horizontal="left" vertical="center"/>
    </xf>
    <xf numFmtId="49" fontId="20" fillId="34" borderId="11" xfId="0" applyNumberFormat="1" applyFont="1" applyFill="1" applyBorder="1" applyAlignment="1">
      <alignment horizontal="left" vertical="center"/>
    </xf>
    <xf numFmtId="49" fontId="0" fillId="0" borderId="0" xfId="0" applyNumberFormat="1"/>
    <xf numFmtId="2" fontId="0" fillId="0" borderId="0" xfId="0" applyNumberFormat="1"/>
    <xf numFmtId="49" fontId="21" fillId="0" borderId="0" xfId="0" applyNumberFormat="1" applyFont="1" applyAlignment="1">
      <alignment horizontal="left"/>
    </xf>
    <xf numFmtId="2" fontId="21" fillId="0" borderId="0" xfId="0" applyNumberFormat="1" applyFont="1" applyAlignment="1">
      <alignment horizontal="left"/>
    </xf>
    <xf numFmtId="49" fontId="22" fillId="33" borderId="12" xfId="0" applyNumberFormat="1" applyFont="1" applyFill="1" applyBorder="1" applyAlignment="1">
      <alignment horizontal="left" vertical="center" wrapText="1"/>
    </xf>
    <xf numFmtId="49" fontId="23" fillId="0" borderId="13" xfId="0" applyNumberFormat="1" applyFont="1" applyBorder="1" applyAlignment="1">
      <alignment horizontal="left"/>
    </xf>
    <xf numFmtId="49" fontId="23" fillId="0" borderId="11" xfId="0" applyNumberFormat="1" applyFont="1" applyBorder="1" applyAlignment="1">
      <alignment horizontal="left"/>
    </xf>
    <xf numFmtId="49" fontId="22" fillId="33" borderId="10" xfId="0" applyNumberFormat="1" applyFont="1" applyFill="1" applyBorder="1" applyAlignment="1">
      <alignment horizontal="left" vertical="center" wrapText="1"/>
    </xf>
    <xf numFmtId="2" fontId="22" fillId="33" borderId="10" xfId="0" applyNumberFormat="1" applyFont="1" applyFill="1" applyBorder="1" applyAlignment="1">
      <alignment horizontal="left" vertical="center" wrapText="1"/>
    </xf>
    <xf numFmtId="14" fontId="22" fillId="33" borderId="10" xfId="0" applyNumberFormat="1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left" vertical="center" wrapText="1"/>
    </xf>
    <xf numFmtId="49" fontId="22" fillId="34" borderId="10" xfId="0" applyNumberFormat="1" applyFont="1" applyFill="1" applyBorder="1" applyAlignment="1">
      <alignment horizontal="left" vertical="center" wrapText="1"/>
    </xf>
    <xf numFmtId="49" fontId="22" fillId="35" borderId="10" xfId="0" applyNumberFormat="1" applyFont="1" applyFill="1" applyBorder="1" applyAlignment="1">
      <alignment horizontal="left" vertical="center" wrapText="1"/>
    </xf>
    <xf numFmtId="2" fontId="22" fillId="35" borderId="10" xfId="0" applyNumberFormat="1" applyFont="1" applyFill="1" applyBorder="1" applyAlignment="1">
      <alignment horizontal="left" vertical="center" wrapText="1"/>
    </xf>
    <xf numFmtId="14" fontId="22" fillId="35" borderId="10" xfId="0" applyNumberFormat="1" applyFont="1" applyFill="1" applyBorder="1" applyAlignment="1">
      <alignment horizontal="left" vertical="center" wrapText="1"/>
    </xf>
    <xf numFmtId="49" fontId="22" fillId="35" borderId="12" xfId="0" applyNumberFormat="1" applyFont="1" applyFill="1" applyBorder="1" applyAlignment="1">
      <alignment horizontal="left" vertical="center" wrapText="1"/>
    </xf>
    <xf numFmtId="0" fontId="22" fillId="35" borderId="10" xfId="0" applyFont="1" applyFill="1" applyBorder="1" applyAlignment="1">
      <alignment horizontal="left" vertical="center" wrapText="1"/>
    </xf>
    <xf numFmtId="49" fontId="23" fillId="35" borderId="11" xfId="0" applyNumberFormat="1" applyFont="1" applyFill="1" applyBorder="1" applyAlignment="1">
      <alignment horizontal="left"/>
    </xf>
    <xf numFmtId="49" fontId="23" fillId="35" borderId="13" xfId="0" applyNumberFormat="1" applyFont="1" applyFill="1" applyBorder="1" applyAlignment="1">
      <alignment horizontal="left"/>
    </xf>
    <xf numFmtId="166" fontId="22" fillId="33" borderId="10" xfId="0" applyNumberFormat="1" applyFont="1" applyFill="1" applyBorder="1" applyAlignment="1">
      <alignment horizontal="left" vertical="center" wrapText="1"/>
    </xf>
    <xf numFmtId="166" fontId="22" fillId="35" borderId="10" xfId="0" applyNumberFormat="1" applyFont="1" applyFill="1" applyBorder="1" applyAlignment="1">
      <alignment horizontal="left" vertical="center" wrapText="1"/>
    </xf>
  </cellXfs>
  <cellStyles count="42">
    <cellStyle name="20% – rõhk1" xfId="19" builtinId="30" customBuiltin="1"/>
    <cellStyle name="20% – rõhk2" xfId="23" builtinId="34" customBuiltin="1"/>
    <cellStyle name="20% – rõhk3" xfId="27" builtinId="38" customBuiltin="1"/>
    <cellStyle name="20% – rõhk4" xfId="31" builtinId="42" customBuiltin="1"/>
    <cellStyle name="20% – rõhk5" xfId="35" builtinId="46" customBuiltin="1"/>
    <cellStyle name="20% – rõhk6" xfId="39" builtinId="50" customBuiltin="1"/>
    <cellStyle name="40% – rõhk1" xfId="20" builtinId="31" customBuiltin="1"/>
    <cellStyle name="40% – rõhk2" xfId="24" builtinId="35" customBuiltin="1"/>
    <cellStyle name="40% – rõhk3" xfId="28" builtinId="39" customBuiltin="1"/>
    <cellStyle name="40% – rõhk4" xfId="32" builtinId="43" customBuiltin="1"/>
    <cellStyle name="40% – rõhk5" xfId="36" builtinId="47" customBuiltin="1"/>
    <cellStyle name="40% – rõhk6" xfId="40" builtinId="51" customBuiltin="1"/>
    <cellStyle name="60% – rõhk1" xfId="21" builtinId="32" customBuiltin="1"/>
    <cellStyle name="60% – rõhk2" xfId="25" builtinId="36" customBuiltin="1"/>
    <cellStyle name="60% – rõhk3" xfId="29" builtinId="40" customBuiltin="1"/>
    <cellStyle name="60% – rõhk4" xfId="33" builtinId="44" customBuiltin="1"/>
    <cellStyle name="60% – rõhk5" xfId="37" builtinId="48" customBuiltin="1"/>
    <cellStyle name="60% – rõhk6" xfId="41" builtinId="52" customBuiltin="1"/>
    <cellStyle name="Arvutus" xfId="11" builtinId="22" customBuiltin="1"/>
    <cellStyle name="Halb" xfId="7" builtinId="27" customBuiltin="1"/>
    <cellStyle name="Hea" xfId="6" builtinId="26" customBuiltin="1"/>
    <cellStyle name="Hoiatuse tekst" xfId="14" builtinId="11" customBuiltin="1"/>
    <cellStyle name="Kokku" xfId="17" builtinId="25" customBuiltin="1"/>
    <cellStyle name="Kontrolli lahtrit" xfId="13" builtinId="23" customBuiltin="1"/>
    <cellStyle name="Lingitud lahter" xfId="12" builtinId="24" customBuiltin="1"/>
    <cellStyle name="Märkus" xfId="15" builtinId="10" customBuiltin="1"/>
    <cellStyle name="Neutraalne" xfId="8" builtinId="28" customBuiltin="1"/>
    <cellStyle name="Normaallaad" xfId="0" builtinId="0"/>
    <cellStyle name="Pealkiri 1" xfId="2" builtinId="16" customBuiltin="1"/>
    <cellStyle name="Pealkiri 2" xfId="3" builtinId="17" customBuiltin="1"/>
    <cellStyle name="Pealkiri 3" xfId="4" builtinId="18" customBuiltin="1"/>
    <cellStyle name="Pealkiri 4" xfId="5" builtinId="19" customBuiltin="1"/>
    <cellStyle name="Rõhk1" xfId="18" builtinId="29" customBuiltin="1"/>
    <cellStyle name="Rõhk2" xfId="22" builtinId="33" customBuiltin="1"/>
    <cellStyle name="Rõhk3" xfId="26" builtinId="37" customBuiltin="1"/>
    <cellStyle name="Rõhk4" xfId="30" builtinId="41" customBuiltin="1"/>
    <cellStyle name="Rõhk5" xfId="34" builtinId="45" customBuiltin="1"/>
    <cellStyle name="Rõhk6" xfId="38" builtinId="49" customBuiltin="1"/>
    <cellStyle name="Selgitav tekst" xfId="16" builtinId="53" customBuiltin="1"/>
    <cellStyle name="Sisend" xfId="9" builtinId="20" customBuiltin="1"/>
    <cellStyle name="Väljund" xfId="10" builtinId="21" customBuiltin="1"/>
    <cellStyle name="Üldpealkiri" xfId="1" builtinId="1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1D558-6385-40E7-AC9F-E0483E3BB98F}">
  <dimension ref="A1:P18"/>
  <sheetViews>
    <sheetView showGridLines="0" tabSelected="1" workbookViewId="0">
      <selection activeCell="K30" sqref="K30"/>
    </sheetView>
  </sheetViews>
  <sheetFormatPr defaultRowHeight="14.6" x14ac:dyDescent="0.4"/>
  <cols>
    <col min="1" max="1" width="22.53515625" bestFit="1" customWidth="1"/>
    <col min="2" max="2" width="17.69140625" bestFit="1" customWidth="1"/>
    <col min="3" max="3" width="12.07421875" bestFit="1" customWidth="1"/>
    <col min="4" max="4" width="10.84375" customWidth="1"/>
    <col min="5" max="5" width="15.765625" customWidth="1"/>
    <col min="6" max="6" width="11.4609375" style="7" customWidth="1"/>
    <col min="7" max="7" width="15.765625" style="8" bestFit="1" customWidth="1"/>
    <col min="8" max="8" width="14.53515625" customWidth="1"/>
    <col min="9" max="9" width="20.07421875" customWidth="1"/>
    <col min="10" max="10" width="15" bestFit="1" customWidth="1"/>
    <col min="11" max="11" width="16.3046875" bestFit="1" customWidth="1"/>
    <col min="12" max="12" width="13" bestFit="1" customWidth="1"/>
    <col min="13" max="13" width="14.765625" style="7" bestFit="1" customWidth="1"/>
    <col min="14" max="14" width="18" bestFit="1" customWidth="1"/>
    <col min="15" max="15" width="12.84375" customWidth="1"/>
    <col min="16" max="16" width="34.23046875" customWidth="1"/>
  </cols>
  <sheetData>
    <row r="1" spans="1:16" x14ac:dyDescent="0.4">
      <c r="P1" t="s">
        <v>65</v>
      </c>
    </row>
    <row r="2" spans="1:16" x14ac:dyDescent="0.4">
      <c r="P2" t="s">
        <v>66</v>
      </c>
    </row>
    <row r="3" spans="1:16" x14ac:dyDescent="0.4">
      <c r="P3" t="s">
        <v>67</v>
      </c>
    </row>
    <row r="4" spans="1:16" ht="25.3" thickBot="1" x14ac:dyDescent="0.45">
      <c r="A4" s="1" t="s">
        <v>0</v>
      </c>
      <c r="B4" s="1" t="s">
        <v>2</v>
      </c>
      <c r="C4" s="1" t="s">
        <v>1</v>
      </c>
      <c r="D4" s="2" t="s">
        <v>41</v>
      </c>
      <c r="E4" s="2" t="s">
        <v>42</v>
      </c>
      <c r="F4" s="3" t="s">
        <v>43</v>
      </c>
      <c r="G4" s="4" t="s">
        <v>44</v>
      </c>
      <c r="H4" s="5" t="s">
        <v>45</v>
      </c>
      <c r="I4" s="3" t="s">
        <v>46</v>
      </c>
      <c r="J4" s="3" t="s">
        <v>47</v>
      </c>
      <c r="K4" s="3" t="s">
        <v>48</v>
      </c>
      <c r="L4" s="3" t="s">
        <v>49</v>
      </c>
      <c r="M4" s="3" t="s">
        <v>50</v>
      </c>
      <c r="N4" s="3" t="s">
        <v>51</v>
      </c>
      <c r="O4" s="6" t="s">
        <v>52</v>
      </c>
      <c r="P4" s="3" t="s">
        <v>53</v>
      </c>
    </row>
    <row r="5" spans="1:16" ht="25.3" thickBot="1" x14ac:dyDescent="0.45">
      <c r="A5" s="14" t="s">
        <v>23</v>
      </c>
      <c r="B5" s="14" t="s">
        <v>31</v>
      </c>
      <c r="C5" s="14" t="s">
        <v>30</v>
      </c>
      <c r="D5" s="14" t="s">
        <v>3</v>
      </c>
      <c r="E5" s="14" t="s">
        <v>29</v>
      </c>
      <c r="F5" s="18" t="s">
        <v>62</v>
      </c>
      <c r="G5" s="15">
        <v>96.8</v>
      </c>
      <c r="H5" s="16">
        <v>46027</v>
      </c>
      <c r="I5" s="14" t="s">
        <v>63</v>
      </c>
      <c r="J5" s="11" t="s">
        <v>59</v>
      </c>
      <c r="K5" s="17" t="s">
        <v>57</v>
      </c>
      <c r="L5" s="11" t="s">
        <v>59</v>
      </c>
      <c r="M5" s="14" t="s">
        <v>58</v>
      </c>
      <c r="N5" s="14" t="s">
        <v>55</v>
      </c>
      <c r="O5" s="13" t="s">
        <v>56</v>
      </c>
      <c r="P5" s="26" t="s">
        <v>69</v>
      </c>
    </row>
    <row r="6" spans="1:16" ht="25.3" thickBot="1" x14ac:dyDescent="0.45">
      <c r="A6" s="14" t="s">
        <v>23</v>
      </c>
      <c r="B6" s="14" t="s">
        <v>25</v>
      </c>
      <c r="C6" s="14" t="s">
        <v>22</v>
      </c>
      <c r="D6" s="14" t="s">
        <v>3</v>
      </c>
      <c r="E6" s="14" t="s">
        <v>24</v>
      </c>
      <c r="F6" s="18" t="s">
        <v>62</v>
      </c>
      <c r="G6" s="15">
        <v>200</v>
      </c>
      <c r="H6" s="16">
        <v>46027</v>
      </c>
      <c r="I6" s="14" t="s">
        <v>63</v>
      </c>
      <c r="J6" s="11" t="s">
        <v>59</v>
      </c>
      <c r="K6" s="17" t="s">
        <v>57</v>
      </c>
      <c r="L6" s="11" t="s">
        <v>59</v>
      </c>
      <c r="M6" s="14" t="s">
        <v>58</v>
      </c>
      <c r="N6" s="14" t="s">
        <v>55</v>
      </c>
      <c r="O6" s="13" t="s">
        <v>56</v>
      </c>
      <c r="P6" s="26" t="s">
        <v>69</v>
      </c>
    </row>
    <row r="7" spans="1:16" ht="25.3" thickBot="1" x14ac:dyDescent="0.45">
      <c r="A7" s="14" t="s">
        <v>23</v>
      </c>
      <c r="B7" s="14" t="s">
        <v>37</v>
      </c>
      <c r="C7" s="14" t="s">
        <v>36</v>
      </c>
      <c r="D7" s="14" t="s">
        <v>3</v>
      </c>
      <c r="E7" s="14" t="s">
        <v>35</v>
      </c>
      <c r="F7" s="18" t="s">
        <v>62</v>
      </c>
      <c r="G7" s="15">
        <v>200</v>
      </c>
      <c r="H7" s="16">
        <v>46027</v>
      </c>
      <c r="I7" s="14" t="s">
        <v>63</v>
      </c>
      <c r="J7" s="11" t="s">
        <v>59</v>
      </c>
      <c r="K7" s="17" t="s">
        <v>57</v>
      </c>
      <c r="L7" s="11" t="s">
        <v>59</v>
      </c>
      <c r="M7" s="14" t="s">
        <v>58</v>
      </c>
      <c r="N7" s="14" t="s">
        <v>55</v>
      </c>
      <c r="O7" s="13" t="s">
        <v>56</v>
      </c>
      <c r="P7" s="26" t="s">
        <v>69</v>
      </c>
    </row>
    <row r="8" spans="1:16" ht="15" thickBot="1" x14ac:dyDescent="0.45">
      <c r="A8" s="19" t="s">
        <v>5</v>
      </c>
      <c r="B8" s="19" t="s">
        <v>8</v>
      </c>
      <c r="C8" s="19" t="s">
        <v>7</v>
      </c>
      <c r="D8" s="19" t="s">
        <v>3</v>
      </c>
      <c r="E8" s="19" t="s">
        <v>6</v>
      </c>
      <c r="F8" s="19" t="s">
        <v>62</v>
      </c>
      <c r="G8" s="20">
        <v>500</v>
      </c>
      <c r="H8" s="21">
        <v>46027</v>
      </c>
      <c r="I8" s="19" t="s">
        <v>63</v>
      </c>
      <c r="J8" s="22" t="s">
        <v>64</v>
      </c>
      <c r="K8" s="23" t="s">
        <v>57</v>
      </c>
      <c r="L8" s="22" t="s">
        <v>64</v>
      </c>
      <c r="M8" s="19" t="s">
        <v>58</v>
      </c>
      <c r="N8" s="22" t="s">
        <v>55</v>
      </c>
      <c r="O8" s="25" t="s">
        <v>56</v>
      </c>
      <c r="P8" s="27" t="s">
        <v>68</v>
      </c>
    </row>
    <row r="9" spans="1:16" ht="25.3" thickBot="1" x14ac:dyDescent="0.45">
      <c r="A9" s="14" t="s">
        <v>23</v>
      </c>
      <c r="B9" s="14" t="s">
        <v>60</v>
      </c>
      <c r="C9" s="14" t="s">
        <v>4</v>
      </c>
      <c r="D9" s="14" t="s">
        <v>3</v>
      </c>
      <c r="E9" s="14" t="s">
        <v>61</v>
      </c>
      <c r="F9" s="18" t="s">
        <v>62</v>
      </c>
      <c r="G9" s="15">
        <v>96.8</v>
      </c>
      <c r="H9" s="16">
        <v>46027</v>
      </c>
      <c r="I9" s="14" t="s">
        <v>63</v>
      </c>
      <c r="J9" s="11" t="s">
        <v>59</v>
      </c>
      <c r="K9" s="17" t="s">
        <v>57</v>
      </c>
      <c r="L9" s="11" t="s">
        <v>59</v>
      </c>
      <c r="M9" s="14" t="s">
        <v>58</v>
      </c>
      <c r="N9" s="11" t="s">
        <v>55</v>
      </c>
      <c r="O9" s="12" t="s">
        <v>56</v>
      </c>
      <c r="P9" s="26" t="s">
        <v>69</v>
      </c>
    </row>
    <row r="10" spans="1:16" ht="25.3" thickBot="1" x14ac:dyDescent="0.45">
      <c r="A10" s="14" t="s">
        <v>23</v>
      </c>
      <c r="B10" s="14" t="s">
        <v>34</v>
      </c>
      <c r="C10" s="14" t="s">
        <v>33</v>
      </c>
      <c r="D10" s="14" t="s">
        <v>3</v>
      </c>
      <c r="E10" s="14" t="s">
        <v>32</v>
      </c>
      <c r="F10" s="18" t="s">
        <v>62</v>
      </c>
      <c r="G10" s="15">
        <v>96.8</v>
      </c>
      <c r="H10" s="16">
        <v>46027</v>
      </c>
      <c r="I10" s="14" t="s">
        <v>63</v>
      </c>
      <c r="J10" s="11" t="s">
        <v>59</v>
      </c>
      <c r="K10" s="17" t="s">
        <v>57</v>
      </c>
      <c r="L10" s="11" t="s">
        <v>59</v>
      </c>
      <c r="M10" s="14" t="s">
        <v>58</v>
      </c>
      <c r="N10" s="14" t="s">
        <v>55</v>
      </c>
      <c r="O10" s="13" t="s">
        <v>56</v>
      </c>
      <c r="P10" s="26" t="s">
        <v>69</v>
      </c>
    </row>
    <row r="11" spans="1:16" ht="15" thickBot="1" x14ac:dyDescent="0.45">
      <c r="A11" s="19" t="s">
        <v>5</v>
      </c>
      <c r="B11" s="19" t="s">
        <v>18</v>
      </c>
      <c r="C11" s="19" t="s">
        <v>17</v>
      </c>
      <c r="D11" s="19" t="s">
        <v>3</v>
      </c>
      <c r="E11" s="19" t="s">
        <v>16</v>
      </c>
      <c r="F11" s="19" t="s">
        <v>62</v>
      </c>
      <c r="G11" s="20">
        <v>400</v>
      </c>
      <c r="H11" s="21">
        <v>46027</v>
      </c>
      <c r="I11" s="19" t="s">
        <v>63</v>
      </c>
      <c r="J11" s="22" t="s">
        <v>64</v>
      </c>
      <c r="K11" s="23" t="s">
        <v>57</v>
      </c>
      <c r="L11" s="22" t="s">
        <v>64</v>
      </c>
      <c r="M11" s="19" t="s">
        <v>58</v>
      </c>
      <c r="N11" s="19" t="s">
        <v>55</v>
      </c>
      <c r="O11" s="24" t="s">
        <v>56</v>
      </c>
      <c r="P11" s="27" t="s">
        <v>68</v>
      </c>
    </row>
    <row r="12" spans="1:16" ht="25.3" thickBot="1" x14ac:dyDescent="0.45">
      <c r="A12" s="14" t="s">
        <v>19</v>
      </c>
      <c r="B12" s="14" t="s">
        <v>21</v>
      </c>
      <c r="C12" s="14" t="s">
        <v>15</v>
      </c>
      <c r="D12" s="14" t="s">
        <v>3</v>
      </c>
      <c r="E12" s="14" t="s">
        <v>20</v>
      </c>
      <c r="F12" s="18" t="s">
        <v>62</v>
      </c>
      <c r="G12" s="15">
        <v>400</v>
      </c>
      <c r="H12" s="16">
        <v>46027</v>
      </c>
      <c r="I12" s="14" t="s">
        <v>63</v>
      </c>
      <c r="J12" s="11" t="s">
        <v>59</v>
      </c>
      <c r="K12" s="17" t="s">
        <v>57</v>
      </c>
      <c r="L12" s="11" t="s">
        <v>59</v>
      </c>
      <c r="M12" s="14" t="s">
        <v>58</v>
      </c>
      <c r="N12" s="14" t="s">
        <v>55</v>
      </c>
      <c r="O12" s="13" t="s">
        <v>56</v>
      </c>
      <c r="P12" s="26" t="s">
        <v>69</v>
      </c>
    </row>
    <row r="13" spans="1:16" ht="25.3" thickBot="1" x14ac:dyDescent="0.45">
      <c r="A13" s="14" t="s">
        <v>23</v>
      </c>
      <c r="B13" s="14" t="s">
        <v>28</v>
      </c>
      <c r="C13" s="14" t="s">
        <v>27</v>
      </c>
      <c r="D13" s="14" t="s">
        <v>3</v>
      </c>
      <c r="E13" s="14" t="s">
        <v>26</v>
      </c>
      <c r="F13" s="18" t="s">
        <v>62</v>
      </c>
      <c r="G13" s="15">
        <v>96.8</v>
      </c>
      <c r="H13" s="16">
        <v>46027</v>
      </c>
      <c r="I13" s="14" t="s">
        <v>63</v>
      </c>
      <c r="J13" s="11" t="s">
        <v>59</v>
      </c>
      <c r="K13" s="17" t="s">
        <v>57</v>
      </c>
      <c r="L13" s="11" t="s">
        <v>59</v>
      </c>
      <c r="M13" s="14" t="s">
        <v>58</v>
      </c>
      <c r="N13" s="14" t="s">
        <v>55</v>
      </c>
      <c r="O13" s="13" t="s">
        <v>56</v>
      </c>
      <c r="P13" s="26" t="s">
        <v>69</v>
      </c>
    </row>
    <row r="14" spans="1:16" ht="25.3" thickBot="1" x14ac:dyDescent="0.45">
      <c r="A14" s="14" t="s">
        <v>23</v>
      </c>
      <c r="B14" s="14" t="s">
        <v>40</v>
      </c>
      <c r="C14" s="14" t="s">
        <v>39</v>
      </c>
      <c r="D14" s="14" t="s">
        <v>3</v>
      </c>
      <c r="E14" s="14" t="s">
        <v>38</v>
      </c>
      <c r="F14" s="18" t="s">
        <v>62</v>
      </c>
      <c r="G14" s="15">
        <v>96.8</v>
      </c>
      <c r="H14" s="16">
        <v>46027</v>
      </c>
      <c r="I14" s="14" t="s">
        <v>63</v>
      </c>
      <c r="J14" s="11" t="s">
        <v>59</v>
      </c>
      <c r="K14" s="17" t="s">
        <v>57</v>
      </c>
      <c r="L14" s="11" t="s">
        <v>59</v>
      </c>
      <c r="M14" s="14" t="s">
        <v>58</v>
      </c>
      <c r="N14" s="14" t="s">
        <v>55</v>
      </c>
      <c r="O14" s="12" t="s">
        <v>56</v>
      </c>
      <c r="P14" s="26" t="s">
        <v>69</v>
      </c>
    </row>
    <row r="15" spans="1:16" ht="15" thickBot="1" x14ac:dyDescent="0.45">
      <c r="A15" s="19" t="s">
        <v>5</v>
      </c>
      <c r="B15" s="19" t="s">
        <v>14</v>
      </c>
      <c r="C15" s="19" t="s">
        <v>13</v>
      </c>
      <c r="D15" s="19" t="s">
        <v>3</v>
      </c>
      <c r="E15" s="19" t="s">
        <v>12</v>
      </c>
      <c r="F15" s="19" t="s">
        <v>62</v>
      </c>
      <c r="G15" s="20">
        <v>500</v>
      </c>
      <c r="H15" s="21">
        <v>46027</v>
      </c>
      <c r="I15" s="19" t="s">
        <v>63</v>
      </c>
      <c r="J15" s="22" t="s">
        <v>64</v>
      </c>
      <c r="K15" s="23" t="s">
        <v>57</v>
      </c>
      <c r="L15" s="22" t="s">
        <v>64</v>
      </c>
      <c r="M15" s="19" t="s">
        <v>58</v>
      </c>
      <c r="N15" s="22" t="s">
        <v>55</v>
      </c>
      <c r="O15" s="24" t="s">
        <v>56</v>
      </c>
      <c r="P15" s="27" t="s">
        <v>68</v>
      </c>
    </row>
    <row r="16" spans="1:16" ht="15" thickBot="1" x14ac:dyDescent="0.45">
      <c r="A16" s="19" t="s">
        <v>5</v>
      </c>
      <c r="B16" s="19" t="s">
        <v>11</v>
      </c>
      <c r="C16" s="19" t="s">
        <v>10</v>
      </c>
      <c r="D16" s="19" t="s">
        <v>3</v>
      </c>
      <c r="E16" s="19" t="s">
        <v>9</v>
      </c>
      <c r="F16" s="19" t="s">
        <v>62</v>
      </c>
      <c r="G16" s="20">
        <v>302</v>
      </c>
      <c r="H16" s="21">
        <v>46027</v>
      </c>
      <c r="I16" s="19" t="s">
        <v>63</v>
      </c>
      <c r="J16" s="22" t="s">
        <v>64</v>
      </c>
      <c r="K16" s="23" t="s">
        <v>57</v>
      </c>
      <c r="L16" s="22" t="s">
        <v>64</v>
      </c>
      <c r="M16" s="19" t="s">
        <v>58</v>
      </c>
      <c r="N16" s="22" t="s">
        <v>55</v>
      </c>
      <c r="O16" s="24" t="s">
        <v>56</v>
      </c>
      <c r="P16" s="27" t="s">
        <v>68</v>
      </c>
    </row>
    <row r="18" spans="6:7" x14ac:dyDescent="0.4">
      <c r="F18" s="9" t="s">
        <v>54</v>
      </c>
      <c r="G18" s="10">
        <f>SUM(G5:G16)</f>
        <v>2986</v>
      </c>
    </row>
  </sheetData>
  <sortState xmlns:xlrd2="http://schemas.microsoft.com/office/spreadsheetml/2017/richdata2" ref="A5:O33">
    <sortCondition ref="B4:B33"/>
  </sortState>
  <phoneticPr fontId="2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Lisatasu detsember_2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Karis Lodi</dc:creator>
  <cp:lastModifiedBy>Merve Pajula</cp:lastModifiedBy>
  <dcterms:created xsi:type="dcterms:W3CDTF">2025-09-23T17:34:06Z</dcterms:created>
  <dcterms:modified xsi:type="dcterms:W3CDTF">2026-01-05T12:01:05Z</dcterms:modified>
</cp:coreProperties>
</file>