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rmitoutlook-my.sharepoint.com/personal/merju_kynnapuu_kul_ee/Documents/Nõukogu NOORSOOTEATER/asutajaootused_kinnitamisele/"/>
    </mc:Choice>
  </mc:AlternateContent>
  <xr:revisionPtr revIDLastSave="0" documentId="8_{F87C4527-548C-4FB2-ACDC-CBBF16FFD758}" xr6:coauthVersionLast="47" xr6:coauthVersionMax="47" xr10:uidLastSave="{00000000-0000-0000-0000-000000000000}"/>
  <bookViews>
    <workbookView xWindow="-110" yWindow="-110" windowWidth="19420" windowHeight="10420" xr2:uid="{BD149B83-7C7B-401A-8F80-BF8F4EE803D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E27" i="1"/>
  <c r="N27" i="1"/>
  <c r="M27" i="1"/>
  <c r="L27" i="1"/>
  <c r="K27" i="1"/>
  <c r="J27" i="1"/>
  <c r="I27" i="1"/>
  <c r="H27" i="1"/>
  <c r="G27" i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tc={406AA107-945F-413B-BB18-0278ADA7746C}</author>
  </authors>
  <commentList>
    <comment ref="D37" authorId="0" shapeId="0" xr:uid="{406AA107-945F-413B-BB18-0278ADA7746C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Metoodikaks on skaala 1-5-ni, kus 1 on väga hea ja 5 mitterahuldav. 2 on hea, st et hoone on heas seisukorras ja asjakohaselt hooldatud. Esineb vähesel määral kulumist ja kahjustusi, mis ei mõjuta ehitise toimimist. Hoone vajab hooldus- ja pisiremonditöid.
</t>
      </text>
    </comment>
  </commentList>
</comments>
</file>

<file path=xl/sharedStrings.xml><?xml version="1.0" encoding="utf-8"?>
<sst xmlns="http://schemas.openxmlformats.org/spreadsheetml/2006/main" count="316" uniqueCount="128">
  <si>
    <t>Jrk nr</t>
  </si>
  <si>
    <t>Eesmärgid</t>
  </si>
  <si>
    <t>Tulemusindikaatorid</t>
  </si>
  <si>
    <t>Allikas / metoodika</t>
  </si>
  <si>
    <t>Sihttase 2025/tegelik täitmine</t>
  </si>
  <si>
    <t>Sihttase 2026</t>
  </si>
  <si>
    <t>Sihttase 2027</t>
  </si>
  <si>
    <t>Sihttase 2028</t>
  </si>
  <si>
    <t>Sihttase 2029</t>
  </si>
  <si>
    <t>STRATEEGILISED VALDKONDLIKUD EESMÄRGID</t>
  </si>
  <si>
    <t>VÕTMEINDIKAATORID</t>
  </si>
  <si>
    <t>Külastajate rahulolu</t>
  </si>
  <si>
    <t xml:space="preserve">Vastused 6 palli skaalal (1) pole üldse nõus; 2) ei ole nõus; 3) pigem ei ole nõus; 4) pigem olen nõus; 5) olen nõus; 6) olen täiesti nõus </t>
  </si>
  <si>
    <t>ei mõõdetud</t>
  </si>
  <si>
    <t>ei mõõdeta</t>
  </si>
  <si>
    <t>Lavastused väikelastele kuni 5a</t>
  </si>
  <si>
    <t>6 palli skaala</t>
  </si>
  <si>
    <t>Lavastused lastele 6-11a</t>
  </si>
  <si>
    <t>Lavastused teismelistele 12-16a</t>
  </si>
  <si>
    <t>Lavastused vanusele 17+</t>
  </si>
  <si>
    <t>Saalide keskmine täituvus lavastuste lõikes</t>
  </si>
  <si>
    <t>Teatri andmed</t>
  </si>
  <si>
    <t>90.02%</t>
  </si>
  <si>
    <t>65.71%</t>
  </si>
  <si>
    <t>57.57%</t>
  </si>
  <si>
    <t>84.61%</t>
  </si>
  <si>
    <t>86.70%</t>
  </si>
  <si>
    <t>Töötajate rahulolu</t>
  </si>
  <si>
    <t>4,5/5,0</t>
  </si>
  <si>
    <t>Etenduste arv aastas</t>
  </si>
  <si>
    <t>Eesti Teatri Agentuuri statistika</t>
  </si>
  <si>
    <t>Uuslavastuste arv aastas</t>
  </si>
  <si>
    <t>TÄPSEMAD VALDKONNAPÕHISED OOTUSED</t>
  </si>
  <si>
    <t>Olla innovaatiliste arendustegevuste (laste ja noorte kaasamine) eestvedaja etenduskunstide valdkonnas</t>
  </si>
  <si>
    <t>Rakendatud arendustegevuste arv aastas - laste ja noorte kaasamine</t>
  </si>
  <si>
    <t>Loetelu koosneb muuseumitundidest, mängudest, töötubadest, ekskursioonidest, laagritest, Nukuteatrimuuseumi teatriringidest ja Noortestuudio teatriõppest.</t>
  </si>
  <si>
    <t>Tutvustada läbi mitmekesise etendustegevuse Eesti ja välismaist dramaturgiat</t>
  </si>
  <si>
    <t>Eesti algupäranditel põhinevate lavastuste arv uuslavastustest</t>
  </si>
  <si>
    <t>Eesti Teatri Agentuuri statistika (vaadatakse 3 aasta keskmist)</t>
  </si>
  <si>
    <t>Eri vanuserühmadele loodud lavastuste osakaal uuslavastustest</t>
  </si>
  <si>
    <t>Väikelapsed kuni 5a</t>
  </si>
  <si>
    <t>Lapsed 6-11a</t>
  </si>
  <si>
    <t>Teismelised 12-16a</t>
  </si>
  <si>
    <t>Noored 17+</t>
  </si>
  <si>
    <t>Erinevatele vanuserühmadele antud etenduste külastajate arv</t>
  </si>
  <si>
    <t>Kokku</t>
  </si>
  <si>
    <t>Eraetendusasutustega ja muude partneritega koostöös loodud uuslavastuste arv aastas</t>
  </si>
  <si>
    <t>Pakkuda erinevatele sihtgruppidele kvaliteetseid haridustegevusi</t>
  </si>
  <si>
    <t>Haridustegevustes osalejate rahulolu pakutud tegevustega</t>
  </si>
  <si>
    <t>Aasta jooksul haridustegevustest osa saanud külastajate arv</t>
  </si>
  <si>
    <t>Tagada oma tegevustes rahvusvaheline nähtavus nii teater noorele vaatajale kui visuaalteatri valdkonnas</t>
  </si>
  <si>
    <t>Välismaal antud etenduste arv aastas</t>
  </si>
  <si>
    <t>Rahvusvaheliste koostöölavastuste või muude koostööprojektide arv, sh välislavastajate /- etendajate kaasamine;</t>
  </si>
  <si>
    <t>Rahvusvaheliste võrgustike arv, milles osaletakse</t>
  </si>
  <si>
    <t>Eestis toimuvate teatri korraldatud festivali(de) välisesinejate rahuolu</t>
  </si>
  <si>
    <t>ei toimunud</t>
  </si>
  <si>
    <t>ei toimu</t>
  </si>
  <si>
    <t>Säilitada ja arendada sihtasutusele kuuluvat kinnisvara ja vallasvara</t>
  </si>
  <si>
    <t>Korrasoleva kinnisvara osakaal kogukinnisvarast</t>
  </si>
  <si>
    <t>RKAS.-e andmed</t>
  </si>
  <si>
    <t>Vähendada etendusasutuse keskkonnajalajälge</t>
  </si>
  <si>
    <t>Elektri- ja soojusenergia kasutus aastas</t>
  </si>
  <si>
    <t>Teatri andmed / MWh aastas:</t>
  </si>
  <si>
    <t>Vee kasutus aastas</t>
  </si>
  <si>
    <t>Teatri andmed/ m3 aastas:</t>
  </si>
  <si>
    <t>Jäätmete liigiti kogumine</t>
  </si>
  <si>
    <t>Teatri andmed / sorteerimine jah/ ei</t>
  </si>
  <si>
    <t>jah</t>
  </si>
  <si>
    <t>Asutuse autode aastane läbisõit</t>
  </si>
  <si>
    <t>Teatri andmed / km</t>
  </si>
  <si>
    <t>Keskkonnahoidlike sündmuste korraldamise minimaalsete nõuete täitmine</t>
  </si>
  <si>
    <t>Teatri andmed/ Lähtudes nt keskkonnahoidlike sündmuste korraldamise juhendist Tartu 2024 sündmustele / jah / ei</t>
  </si>
  <si>
    <t>Arvestada kõigi teenuste pakkumisel kasutajate vajadustega kogu nende elukaare ulatuses</t>
  </si>
  <si>
    <t>Enesehindamine kõigi teenuste lõikes, tegevuskava koostamine puuduste likvideerimiseks ja selle täitmine  </t>
  </si>
  <si>
    <t>Lapsed, eakad, erivajadustega inimesed, lapsevanemad, ajutise tegevuspiiranguga inimesed, erineva keele- ja kultuuritaustaga inimesed ja kõik teised. Analüüsida teenuseid nn suutlikkussurvest ja kogemuse terviklikkusest lähtudes: st millist võimekust või suutlikkust iga konkreetne teenus kasutajalt igas üksikus kasutusetapis nõuab ning kuidas on võimalik suutlikkuste barjääre alandada või alternatiive pakkuda. Suuremaid investeeringuid nõudvate muudatuste puhul koostada tegevuskava. </t>
  </si>
  <si>
    <t>teostati enesehindamine</t>
  </si>
  <si>
    <t>rakendatud 1-2 tegevust tegevuskavast</t>
  </si>
  <si>
    <t>FINANTSEESMÄRGID</t>
  </si>
  <si>
    <t>Võtmeindikaatorid</t>
  </si>
  <si>
    <t>majandustegevusest laekuva tulu osakaal kogutulust (v.a investeeringutoetused)</t>
  </si>
  <si>
    <t>majandusaasta aruanne</t>
  </si>
  <si>
    <t>avaliku sektori toetus vs majandustegevusest laekunud tulude osakaal</t>
  </si>
  <si>
    <t>erarahastajatelt laekunud toetuste osakaal kogutulust</t>
  </si>
  <si>
    <t>0.01%</t>
  </si>
  <si>
    <t>0.11%</t>
  </si>
  <si>
    <t>0.12%</t>
  </si>
  <si>
    <t>0.03%</t>
  </si>
  <si>
    <t>0.30%</t>
  </si>
  <si>
    <t>lühiajaliste võlgnevuste kattekordaja</t>
  </si>
  <si>
    <t>0.37</t>
  </si>
  <si>
    <t>0.65</t>
  </si>
  <si>
    <t>0.87</t>
  </si>
  <si>
    <t>0.63</t>
  </si>
  <si>
    <t>Seireindikaatorid</t>
  </si>
  <si>
    <t>tegevuskulu (v.a investeeringud ja amortisatsioonikulu) külastaja kohta aastas</t>
  </si>
  <si>
    <t>21.60</t>
  </si>
  <si>
    <t>37.31</t>
  </si>
  <si>
    <t>63.53</t>
  </si>
  <si>
    <t>32.29</t>
  </si>
  <si>
    <t>31.74</t>
  </si>
  <si>
    <t>29.46</t>
  </si>
  <si>
    <t>31.00</t>
  </si>
  <si>
    <t>avaliku sektori toetus (v.a investeeringutoetused) külastaja kohta aastas</t>
  </si>
  <si>
    <t>36.30</t>
  </si>
  <si>
    <t>76.59</t>
  </si>
  <si>
    <t>122.81</t>
  </si>
  <si>
    <t>49.10</t>
  </si>
  <si>
    <t>53.50</t>
  </si>
  <si>
    <t>49.46</t>
  </si>
  <si>
    <t>SA majandustegevusest laekunud tulu töötaja kohta (taandatud täistööajale, lisandväärtus 1 töötaja kohta).</t>
  </si>
  <si>
    <t>põhitegevuse tulem nelja-aastases vaates</t>
  </si>
  <si>
    <t>0 või positiivne</t>
  </si>
  <si>
    <t>1 või positiivne</t>
  </si>
  <si>
    <t> UHTIMISKVALITEEDI EESMÄRGID</t>
  </si>
  <si>
    <t>SA rakendab sobivat juhtimissüsteemi ja hindab regulaarselt selle toimimist (nt ISO standard 9001, CAF-mudel, hindamine siseauditite abil jms). </t>
  </si>
  <si>
    <t>Siseaudit tellitakse KUM siseauditi üksuselt; kui vaheaastatel on üldnäitajad positiivsed, siis viiakse siseaudit läbi igal kolmandal aastal.
jah/ei</t>
  </si>
  <si>
    <t>ei</t>
  </si>
  <si>
    <t xml:space="preserve">ei  </t>
  </si>
  <si>
    <t>Selleks toimub muu hulgas:</t>
  </si>
  <si>
    <t>Kord aastas toimub nõukogu esimehe koostöövestlus juhatuse liikmega</t>
  </si>
  <si>
    <t>jah/ei</t>
  </si>
  <si>
    <t>Kord aastas toimub nõukogude liikmete enesehindamine ning juhatuse liige annab tagasisidet nõukogu liikmete tööle</t>
  </si>
  <si>
    <t>Korraldab KuM</t>
  </si>
  <si>
    <t>SA lähtub andmete töötlemisel ning infosüsteemide pidamisel, kasutamisel ja arendamisel avaliku sektori infoturbe nõuetest ning KuM haldusala IKT teenuste korraldamise põhimõtetest</t>
  </si>
  <si>
    <t>Küberhügieeni koolituse (digitesti) läbinud töötajate osakaal aastas kõikidest asutuse töötajatest, kellele test saadeti</t>
  </si>
  <si>
    <t>KUM</t>
  </si>
  <si>
    <t>Juhatuse liikmele tulemustasu maksmine on seotud asutaja ootuste täitmisega</t>
  </si>
  <si>
    <t>Tulemuslepingu või muu kokkuleppe sõlmimine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</si>
</sst>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rgb="FF4472C4"/>
      <name val="Calibri"/>
      <family val="2"/>
      <charset val="186"/>
    </font>
    <font>
      <sz val="11"/>
      <color rgb="FF4472C4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  <font>
      <sz val="11"/>
      <color theme="3" tint="0.249977111117893"/>
      <name val="Calibri"/>
      <family val="2"/>
      <charset val="186"/>
    </font>
    <font>
      <sz val="8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0" fontId="6" fillId="4" borderId="2" xfId="0" applyNumberFormat="1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2" borderId="5" xfId="0" applyFont="1" applyFill="1" applyBorder="1" applyAlignment="1">
      <alignment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" fontId="6" fillId="4" borderId="7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wrapText="1"/>
    </xf>
    <xf numFmtId="0" fontId="2" fillId="3" borderId="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9" fontId="6" fillId="4" borderId="9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" fontId="6" fillId="4" borderId="13" xfId="0" applyNumberFormat="1" applyFont="1" applyFill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" fontId="6" fillId="4" borderId="3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ino Rei" id="{C7C0B407-713C-4B4A-B46D-25A90E8A6E4D}" userId="S::Leino.Rei@eestinoorsooteater.ee::7fd0637b-a2e3-4cbc-b792-0a46446248da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7" dT="2025-03-25T07:56:58.32" personId="{C7C0B407-713C-4B4A-B46D-25A90E8A6E4D}" id="{406AA107-945F-413B-BB18-0278ADA7746C}">
    <text xml:space="preserve">Metoodikaks on skaala 1-5-ni, kus 1 on väga hea ja 5 mitterahuldav. 2 on hea, st et hoone on heas seisukorras ja asjakohaselt hooldatud. Esineb vähesel määral kulumist ja kahjustusi, mis ei mõjuta ehitise toimimist. Hoone vajab hooldus- ja pisiremonditöid.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8FE4-6F31-4BCA-8C2D-E6A17ADB5678}">
  <sheetPr>
    <pageSetUpPr fitToPage="1"/>
  </sheetPr>
  <dimension ref="A1:P61"/>
  <sheetViews>
    <sheetView tabSelected="1" topLeftCell="B1" zoomScale="70" zoomScaleNormal="70" workbookViewId="0">
      <pane ySplit="1" topLeftCell="A47" activePane="bottomLeft" state="frozen"/>
      <selection pane="bottomLeft" activeCell="P51" sqref="P51"/>
    </sheetView>
  </sheetViews>
  <sheetFormatPr defaultRowHeight="14.5" x14ac:dyDescent="0.35"/>
  <cols>
    <col min="1" max="1" width="6.54296875" customWidth="1"/>
    <col min="2" max="2" width="23.54296875" customWidth="1"/>
    <col min="3" max="3" width="27.81640625" customWidth="1"/>
    <col min="4" max="4" width="26.1796875" customWidth="1"/>
    <col min="5" max="5" width="14.81640625" customWidth="1"/>
    <col min="6" max="6" width="12.54296875" customWidth="1"/>
    <col min="7" max="7" width="12.7265625" customWidth="1"/>
    <col min="8" max="8" width="12.453125" customWidth="1"/>
    <col min="9" max="9" width="13.81640625" customWidth="1"/>
    <col min="10" max="10" width="14" customWidth="1"/>
    <col min="11" max="11" width="16.453125" customWidth="1"/>
    <col min="12" max="12" width="14.7265625" customWidth="1"/>
    <col min="13" max="13" width="15.26953125" customWidth="1"/>
    <col min="14" max="14" width="15.54296875" customWidth="1"/>
    <col min="15" max="15" width="17.54296875" customWidth="1"/>
    <col min="16" max="16" width="59.453125" customWidth="1"/>
  </cols>
  <sheetData>
    <row r="1" spans="1:16" ht="48" customHeight="1" thickBot="1" x14ac:dyDescent="0.4">
      <c r="A1" s="2" t="s">
        <v>0</v>
      </c>
      <c r="B1" s="44" t="s">
        <v>1</v>
      </c>
      <c r="C1" s="44" t="s">
        <v>2</v>
      </c>
      <c r="D1" s="44" t="s">
        <v>3</v>
      </c>
      <c r="E1" s="44">
        <v>2019</v>
      </c>
      <c r="F1" s="44">
        <v>2020</v>
      </c>
      <c r="G1" s="44">
        <v>2021</v>
      </c>
      <c r="H1" s="44">
        <v>2022</v>
      </c>
      <c r="I1" s="44">
        <v>2023</v>
      </c>
      <c r="J1" s="44">
        <v>2024</v>
      </c>
      <c r="K1" s="44" t="s">
        <v>4</v>
      </c>
      <c r="L1" s="44" t="s">
        <v>5</v>
      </c>
      <c r="M1" s="44" t="s">
        <v>6</v>
      </c>
      <c r="N1" s="44" t="s">
        <v>7</v>
      </c>
      <c r="O1" s="2" t="s">
        <v>8</v>
      </c>
      <c r="P1" s="1"/>
    </row>
    <row r="2" spans="1:16" ht="30" customHeight="1" thickBot="1" x14ac:dyDescent="0.4">
      <c r="A2" s="34"/>
      <c r="B2" s="66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45"/>
    </row>
    <row r="3" spans="1:16" ht="73.5" customHeight="1" thickBot="1" x14ac:dyDescent="0.4">
      <c r="A3" s="3">
        <v>1</v>
      </c>
      <c r="B3" s="63" t="s">
        <v>10</v>
      </c>
      <c r="C3" s="22" t="s">
        <v>11</v>
      </c>
      <c r="D3" s="15" t="s">
        <v>12</v>
      </c>
      <c r="E3" s="14" t="s">
        <v>13</v>
      </c>
      <c r="F3" s="14" t="s">
        <v>13</v>
      </c>
      <c r="G3" s="14" t="s">
        <v>13</v>
      </c>
      <c r="H3" s="14" t="s">
        <v>13</v>
      </c>
      <c r="I3" s="14" t="s">
        <v>13</v>
      </c>
      <c r="J3" s="14" t="s">
        <v>13</v>
      </c>
      <c r="K3" s="14">
        <v>4.8</v>
      </c>
      <c r="L3" s="14" t="s">
        <v>14</v>
      </c>
      <c r="M3" s="14" t="s">
        <v>14</v>
      </c>
      <c r="N3" s="46">
        <v>4.8</v>
      </c>
      <c r="O3" s="5" t="s">
        <v>14</v>
      </c>
      <c r="P3" s="57"/>
    </row>
    <row r="4" spans="1:16" ht="39.65" customHeight="1" thickBot="1" x14ac:dyDescent="0.4">
      <c r="A4" s="3">
        <v>2</v>
      </c>
      <c r="B4" s="64"/>
      <c r="C4" s="3" t="s">
        <v>15</v>
      </c>
      <c r="D4" s="12" t="s">
        <v>16</v>
      </c>
      <c r="E4" s="5" t="s">
        <v>13</v>
      </c>
      <c r="F4" s="5" t="s">
        <v>13</v>
      </c>
      <c r="G4" s="5" t="s">
        <v>13</v>
      </c>
      <c r="H4" s="5" t="s">
        <v>13</v>
      </c>
      <c r="I4" s="5" t="s">
        <v>13</v>
      </c>
      <c r="J4" s="5" t="s">
        <v>13</v>
      </c>
      <c r="K4" s="5" t="s">
        <v>14</v>
      </c>
      <c r="L4" s="5">
        <v>4.8</v>
      </c>
      <c r="M4" s="5" t="s">
        <v>14</v>
      </c>
      <c r="N4" s="47" t="s">
        <v>14</v>
      </c>
      <c r="O4" s="5">
        <v>4.8</v>
      </c>
      <c r="P4" s="57"/>
    </row>
    <row r="5" spans="1:16" ht="36.65" customHeight="1" thickBot="1" x14ac:dyDescent="0.4">
      <c r="A5" s="3">
        <v>3</v>
      </c>
      <c r="B5" s="64"/>
      <c r="C5" s="3" t="s">
        <v>17</v>
      </c>
      <c r="D5" s="12" t="s">
        <v>16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14</v>
      </c>
      <c r="L5" s="5">
        <v>4.8</v>
      </c>
      <c r="M5" s="5" t="s">
        <v>14</v>
      </c>
      <c r="N5" s="47" t="s">
        <v>14</v>
      </c>
      <c r="O5" s="5">
        <v>4.8</v>
      </c>
      <c r="P5" s="57"/>
    </row>
    <row r="6" spans="1:16" ht="39.65" customHeight="1" thickBot="1" x14ac:dyDescent="0.4">
      <c r="A6" s="3">
        <v>4</v>
      </c>
      <c r="B6" s="64"/>
      <c r="C6" s="3" t="s">
        <v>18</v>
      </c>
      <c r="D6" s="12" t="s">
        <v>16</v>
      </c>
      <c r="E6" s="5" t="s">
        <v>13</v>
      </c>
      <c r="F6" s="5" t="s">
        <v>13</v>
      </c>
      <c r="G6" s="5" t="s">
        <v>13</v>
      </c>
      <c r="H6" s="5" t="s">
        <v>13</v>
      </c>
      <c r="I6" s="5" t="s">
        <v>13</v>
      </c>
      <c r="J6" s="5" t="s">
        <v>13</v>
      </c>
      <c r="K6" s="5" t="s">
        <v>14</v>
      </c>
      <c r="L6" s="5" t="s">
        <v>14</v>
      </c>
      <c r="M6" s="5">
        <v>4.8</v>
      </c>
      <c r="N6" s="47" t="s">
        <v>14</v>
      </c>
      <c r="O6" s="5" t="s">
        <v>14</v>
      </c>
      <c r="P6" s="57"/>
    </row>
    <row r="7" spans="1:16" ht="34" customHeight="1" thickBot="1" x14ac:dyDescent="0.4">
      <c r="A7" s="3">
        <v>5</v>
      </c>
      <c r="B7" s="64"/>
      <c r="C7" s="3" t="s">
        <v>19</v>
      </c>
      <c r="D7" s="12" t="s">
        <v>16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14</v>
      </c>
      <c r="L7" s="5" t="s">
        <v>14</v>
      </c>
      <c r="M7" s="5">
        <v>4.8</v>
      </c>
      <c r="N7" s="47" t="s">
        <v>14</v>
      </c>
      <c r="O7" s="5" t="s">
        <v>14</v>
      </c>
      <c r="P7" s="57"/>
    </row>
    <row r="8" spans="1:16" ht="29.5" customHeight="1" thickBot="1" x14ac:dyDescent="0.4">
      <c r="A8" s="3">
        <v>6</v>
      </c>
      <c r="B8" s="64"/>
      <c r="C8" s="6" t="s">
        <v>20</v>
      </c>
      <c r="D8" s="7" t="s">
        <v>21</v>
      </c>
      <c r="E8" s="8" t="s">
        <v>22</v>
      </c>
      <c r="F8" s="8" t="s">
        <v>23</v>
      </c>
      <c r="G8" s="5" t="s">
        <v>24</v>
      </c>
      <c r="H8" s="8" t="s">
        <v>25</v>
      </c>
      <c r="I8" s="8" t="s">
        <v>26</v>
      </c>
      <c r="J8" s="9">
        <v>0.87219999999999998</v>
      </c>
      <c r="K8" s="10">
        <v>0.8</v>
      </c>
      <c r="L8" s="10">
        <v>0.8</v>
      </c>
      <c r="M8" s="10">
        <v>0.8</v>
      </c>
      <c r="N8" s="48">
        <v>0.8</v>
      </c>
      <c r="O8" s="10">
        <v>0.8</v>
      </c>
      <c r="P8" s="58"/>
    </row>
    <row r="9" spans="1:16" ht="39" customHeight="1" thickBot="1" x14ac:dyDescent="0.4">
      <c r="A9" s="3">
        <v>7</v>
      </c>
      <c r="B9" s="64"/>
      <c r="C9" s="3" t="s">
        <v>27</v>
      </c>
      <c r="D9" s="12" t="s">
        <v>16</v>
      </c>
      <c r="E9" s="5" t="s">
        <v>13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 t="s">
        <v>28</v>
      </c>
      <c r="L9" s="5" t="s">
        <v>14</v>
      </c>
      <c r="M9" s="5">
        <v>4.5</v>
      </c>
      <c r="N9" s="47" t="s">
        <v>14</v>
      </c>
      <c r="O9" s="5">
        <v>4.5</v>
      </c>
      <c r="P9" s="57"/>
    </row>
    <row r="10" spans="1:16" ht="40" customHeight="1" thickBot="1" x14ac:dyDescent="0.4">
      <c r="A10" s="3">
        <v>8</v>
      </c>
      <c r="B10" s="64"/>
      <c r="C10" s="6" t="s">
        <v>29</v>
      </c>
      <c r="D10" s="7" t="s">
        <v>30</v>
      </c>
      <c r="E10" s="8">
        <v>518</v>
      </c>
      <c r="F10" s="8">
        <v>335</v>
      </c>
      <c r="G10" s="8">
        <v>258</v>
      </c>
      <c r="H10" s="5">
        <v>465</v>
      </c>
      <c r="I10" s="5">
        <v>486</v>
      </c>
      <c r="J10" s="5">
        <v>508</v>
      </c>
      <c r="K10" s="5">
        <v>475</v>
      </c>
      <c r="L10" s="5">
        <v>475</v>
      </c>
      <c r="M10" s="5">
        <v>475</v>
      </c>
      <c r="N10" s="47">
        <v>475</v>
      </c>
      <c r="O10" s="5">
        <v>475</v>
      </c>
      <c r="P10" s="58"/>
    </row>
    <row r="11" spans="1:16" ht="35.5" customHeight="1" thickBot="1" x14ac:dyDescent="0.4">
      <c r="A11" s="3">
        <v>9</v>
      </c>
      <c r="B11" s="64"/>
      <c r="C11" s="3" t="s">
        <v>31</v>
      </c>
      <c r="D11" s="7" t="s">
        <v>30</v>
      </c>
      <c r="E11" s="7">
        <v>7</v>
      </c>
      <c r="F11" s="7">
        <v>6</v>
      </c>
      <c r="G11" s="12">
        <v>7</v>
      </c>
      <c r="H11" s="12">
        <v>9</v>
      </c>
      <c r="I11" s="12">
        <v>7</v>
      </c>
      <c r="J11" s="12">
        <v>8</v>
      </c>
      <c r="K11" s="12">
        <v>8</v>
      </c>
      <c r="L11" s="12">
        <v>8</v>
      </c>
      <c r="M11" s="12">
        <v>8</v>
      </c>
      <c r="N11" s="47">
        <v>8</v>
      </c>
      <c r="O11" s="5">
        <v>8</v>
      </c>
      <c r="P11" s="1"/>
    </row>
    <row r="12" spans="1:16" ht="20.5" customHeight="1" thickBot="1" x14ac:dyDescent="0.4">
      <c r="A12" s="69" t="s">
        <v>32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1"/>
    </row>
    <row r="13" spans="1:16" ht="23.15" customHeight="1" thickBot="1" x14ac:dyDescent="0.4">
      <c r="A13" s="69" t="s">
        <v>33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1"/>
    </row>
    <row r="14" spans="1:16" ht="103.5" customHeight="1" thickBot="1" x14ac:dyDescent="0.4">
      <c r="A14" s="33">
        <v>10</v>
      </c>
      <c r="B14" s="39"/>
      <c r="C14" s="33" t="s">
        <v>34</v>
      </c>
      <c r="D14" s="38" t="s">
        <v>35</v>
      </c>
      <c r="E14" s="26">
        <v>25</v>
      </c>
      <c r="F14" s="26">
        <v>19</v>
      </c>
      <c r="G14" s="26">
        <v>22</v>
      </c>
      <c r="H14" s="26">
        <v>20</v>
      </c>
      <c r="I14" s="26">
        <v>21</v>
      </c>
      <c r="J14" s="26">
        <v>25</v>
      </c>
      <c r="K14" s="26">
        <v>23</v>
      </c>
      <c r="L14" s="26">
        <v>23</v>
      </c>
      <c r="M14" s="26">
        <v>23</v>
      </c>
      <c r="N14" s="49">
        <v>23</v>
      </c>
      <c r="O14" s="5">
        <v>23</v>
      </c>
      <c r="P14" s="58"/>
    </row>
    <row r="15" spans="1:16" ht="25" customHeight="1" thickBot="1" x14ac:dyDescent="0.4">
      <c r="A15" s="69" t="s">
        <v>36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1"/>
    </row>
    <row r="16" spans="1:16" ht="44" thickBot="1" x14ac:dyDescent="0.4">
      <c r="A16" s="22">
        <v>11</v>
      </c>
      <c r="B16" s="40"/>
      <c r="C16" s="22" t="s">
        <v>37</v>
      </c>
      <c r="D16" s="31" t="s">
        <v>38</v>
      </c>
      <c r="E16" s="31">
        <v>3</v>
      </c>
      <c r="F16" s="15">
        <v>5</v>
      </c>
      <c r="G16" s="15">
        <v>5</v>
      </c>
      <c r="H16" s="31">
        <v>5</v>
      </c>
      <c r="I16" s="31">
        <v>4</v>
      </c>
      <c r="J16" s="32">
        <v>5</v>
      </c>
      <c r="K16" s="32">
        <v>2</v>
      </c>
      <c r="L16" s="14">
        <v>4</v>
      </c>
      <c r="M16" s="32">
        <v>4</v>
      </c>
      <c r="N16" s="50">
        <v>4</v>
      </c>
      <c r="O16" s="8">
        <v>4</v>
      </c>
      <c r="P16" s="58"/>
    </row>
    <row r="17" spans="1:16" ht="44.15" customHeight="1" thickBot="1" x14ac:dyDescent="0.4">
      <c r="A17" s="3">
        <v>12</v>
      </c>
      <c r="B17" s="41"/>
      <c r="C17" s="3" t="s">
        <v>39</v>
      </c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1"/>
    </row>
    <row r="18" spans="1:16" ht="29.5" thickBot="1" x14ac:dyDescent="0.4">
      <c r="A18" s="4"/>
      <c r="B18" s="41"/>
      <c r="C18" s="12" t="s">
        <v>40</v>
      </c>
      <c r="D18" s="7" t="s">
        <v>30</v>
      </c>
      <c r="E18" s="7">
        <v>1</v>
      </c>
      <c r="F18" s="12">
        <v>2</v>
      </c>
      <c r="G18" s="12">
        <v>1</v>
      </c>
      <c r="H18" s="12">
        <v>1</v>
      </c>
      <c r="I18" s="12">
        <v>2</v>
      </c>
      <c r="J18" s="5">
        <v>0</v>
      </c>
      <c r="K18" s="5">
        <v>1</v>
      </c>
      <c r="L18" s="5">
        <v>1</v>
      </c>
      <c r="M18" s="5">
        <v>1</v>
      </c>
      <c r="N18" s="47">
        <v>1</v>
      </c>
      <c r="O18" s="5">
        <v>1</v>
      </c>
      <c r="P18" s="58"/>
    </row>
    <row r="19" spans="1:16" ht="29.5" thickBot="1" x14ac:dyDescent="0.4">
      <c r="A19" s="4"/>
      <c r="B19" s="41"/>
      <c r="C19" s="12" t="s">
        <v>41</v>
      </c>
      <c r="D19" s="7" t="s">
        <v>30</v>
      </c>
      <c r="E19" s="7">
        <v>3</v>
      </c>
      <c r="F19" s="12">
        <v>3</v>
      </c>
      <c r="G19" s="12">
        <v>1</v>
      </c>
      <c r="H19" s="12">
        <v>3</v>
      </c>
      <c r="I19" s="12">
        <v>1</v>
      </c>
      <c r="J19" s="5">
        <v>5</v>
      </c>
      <c r="K19" s="5">
        <v>2</v>
      </c>
      <c r="L19" s="5">
        <v>2</v>
      </c>
      <c r="M19" s="5">
        <v>2</v>
      </c>
      <c r="N19" s="47">
        <v>2</v>
      </c>
      <c r="O19" s="5">
        <v>2</v>
      </c>
      <c r="P19" s="1"/>
    </row>
    <row r="20" spans="1:16" ht="29.5" thickBot="1" x14ac:dyDescent="0.4">
      <c r="A20" s="4"/>
      <c r="B20" s="41"/>
      <c r="C20" s="12" t="s">
        <v>42</v>
      </c>
      <c r="D20" s="7" t="s">
        <v>30</v>
      </c>
      <c r="E20" s="7">
        <v>1</v>
      </c>
      <c r="F20" s="12">
        <v>0</v>
      </c>
      <c r="G20" s="12">
        <v>1</v>
      </c>
      <c r="H20" s="12">
        <v>0</v>
      </c>
      <c r="I20" s="12">
        <v>0</v>
      </c>
      <c r="J20" s="5">
        <v>2</v>
      </c>
      <c r="K20" s="5">
        <v>2</v>
      </c>
      <c r="L20" s="5">
        <v>2</v>
      </c>
      <c r="M20" s="5">
        <v>2</v>
      </c>
      <c r="N20" s="47">
        <v>2</v>
      </c>
      <c r="O20" s="5">
        <v>2</v>
      </c>
      <c r="P20" s="1"/>
    </row>
    <row r="21" spans="1:16" ht="29.5" thickBot="1" x14ac:dyDescent="0.4">
      <c r="A21" s="4"/>
      <c r="B21" s="41"/>
      <c r="C21" s="12" t="s">
        <v>43</v>
      </c>
      <c r="D21" s="7" t="s">
        <v>30</v>
      </c>
      <c r="E21" s="7">
        <v>1</v>
      </c>
      <c r="F21" s="12">
        <v>1</v>
      </c>
      <c r="G21" s="12">
        <v>2</v>
      </c>
      <c r="H21" s="12">
        <v>4</v>
      </c>
      <c r="I21" s="12">
        <v>0</v>
      </c>
      <c r="J21" s="5">
        <v>1</v>
      </c>
      <c r="K21" s="5">
        <v>2</v>
      </c>
      <c r="L21" s="5">
        <v>2</v>
      </c>
      <c r="M21" s="5">
        <v>2</v>
      </c>
      <c r="N21" s="47">
        <v>2</v>
      </c>
      <c r="O21" s="5">
        <v>2</v>
      </c>
      <c r="P21" s="1"/>
    </row>
    <row r="22" spans="1:16" ht="38.5" customHeight="1" thickBot="1" x14ac:dyDescent="0.4">
      <c r="A22" s="17">
        <v>13</v>
      </c>
      <c r="B22" s="42"/>
      <c r="C22" s="3" t="s">
        <v>44</v>
      </c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1"/>
    </row>
    <row r="23" spans="1:16" ht="29.5" thickBot="1" x14ac:dyDescent="0.4">
      <c r="A23" s="18"/>
      <c r="B23" s="41"/>
      <c r="C23" s="12" t="s">
        <v>40</v>
      </c>
      <c r="D23" s="7" t="s">
        <v>30</v>
      </c>
      <c r="E23" s="12">
        <v>12548</v>
      </c>
      <c r="F23" s="7">
        <v>8770</v>
      </c>
      <c r="G23" s="12">
        <v>5331</v>
      </c>
      <c r="H23" s="7">
        <v>13947</v>
      </c>
      <c r="I23" s="12">
        <v>16085</v>
      </c>
      <c r="J23" s="5">
        <v>13749</v>
      </c>
      <c r="K23" s="5">
        <v>13000</v>
      </c>
      <c r="L23" s="5">
        <v>13000</v>
      </c>
      <c r="M23" s="5">
        <v>13000</v>
      </c>
      <c r="N23" s="47">
        <v>13000</v>
      </c>
      <c r="O23" s="5">
        <v>13000</v>
      </c>
      <c r="P23" s="1"/>
    </row>
    <row r="24" spans="1:16" ht="30.65" customHeight="1" thickBot="1" x14ac:dyDescent="0.4">
      <c r="A24" s="4"/>
      <c r="B24" s="41"/>
      <c r="C24" s="12" t="s">
        <v>41</v>
      </c>
      <c r="D24" s="7" t="s">
        <v>30</v>
      </c>
      <c r="E24" s="12">
        <v>49800</v>
      </c>
      <c r="F24" s="7">
        <v>24581</v>
      </c>
      <c r="G24" s="12">
        <v>15340</v>
      </c>
      <c r="H24" s="7">
        <v>33382</v>
      </c>
      <c r="I24" s="12">
        <v>28821</v>
      </c>
      <c r="J24" s="5">
        <v>35703</v>
      </c>
      <c r="K24" s="5">
        <v>31000</v>
      </c>
      <c r="L24" s="5">
        <v>31000</v>
      </c>
      <c r="M24" s="5">
        <v>31000</v>
      </c>
      <c r="N24" s="47">
        <v>31000</v>
      </c>
      <c r="O24" s="5">
        <v>31000</v>
      </c>
      <c r="P24" s="1"/>
    </row>
    <row r="25" spans="1:16" ht="29.5" thickBot="1" x14ac:dyDescent="0.4">
      <c r="A25" s="4"/>
      <c r="B25" s="41"/>
      <c r="C25" s="12" t="s">
        <v>42</v>
      </c>
      <c r="D25" s="7" t="s">
        <v>30</v>
      </c>
      <c r="E25" s="12">
        <v>10518</v>
      </c>
      <c r="F25" s="7">
        <v>3668</v>
      </c>
      <c r="G25" s="12">
        <v>2682</v>
      </c>
      <c r="H25" s="7">
        <v>5594</v>
      </c>
      <c r="I25" s="12">
        <v>5975</v>
      </c>
      <c r="J25" s="5">
        <v>5731</v>
      </c>
      <c r="K25" s="5">
        <v>5000</v>
      </c>
      <c r="L25" s="5">
        <v>5000</v>
      </c>
      <c r="M25" s="5">
        <v>5000</v>
      </c>
      <c r="N25" s="47">
        <v>5000</v>
      </c>
      <c r="O25" s="5">
        <v>5000</v>
      </c>
      <c r="P25" s="1"/>
    </row>
    <row r="26" spans="1:16" ht="29.5" thickBot="1" x14ac:dyDescent="0.4">
      <c r="A26" s="4"/>
      <c r="B26" s="41"/>
      <c r="C26" s="12" t="s">
        <v>43</v>
      </c>
      <c r="D26" s="7" t="s">
        <v>30</v>
      </c>
      <c r="E26" s="12">
        <v>7113</v>
      </c>
      <c r="F26" s="7">
        <v>3453</v>
      </c>
      <c r="G26" s="12">
        <v>4219</v>
      </c>
      <c r="H26" s="7">
        <v>10147</v>
      </c>
      <c r="I26" s="12">
        <v>18059</v>
      </c>
      <c r="J26" s="5">
        <v>16509</v>
      </c>
      <c r="K26" s="5">
        <v>15000</v>
      </c>
      <c r="L26" s="5">
        <v>15000</v>
      </c>
      <c r="M26" s="5">
        <v>15000</v>
      </c>
      <c r="N26" s="47">
        <v>15000</v>
      </c>
      <c r="O26" s="5">
        <v>15000</v>
      </c>
      <c r="P26" s="1"/>
    </row>
    <row r="27" spans="1:16" ht="29.5" thickBot="1" x14ac:dyDescent="0.4">
      <c r="A27" s="4"/>
      <c r="B27" s="41"/>
      <c r="C27" s="12" t="s">
        <v>45</v>
      </c>
      <c r="D27" s="7" t="s">
        <v>30</v>
      </c>
      <c r="E27" s="5">
        <f t="shared" ref="E27:O27" si="0">SUM(E23:E26)</f>
        <v>79979</v>
      </c>
      <c r="F27" s="5">
        <f t="shared" si="0"/>
        <v>40472</v>
      </c>
      <c r="G27" s="5">
        <f t="shared" si="0"/>
        <v>27572</v>
      </c>
      <c r="H27" s="5">
        <f t="shared" si="0"/>
        <v>63070</v>
      </c>
      <c r="I27" s="5">
        <f t="shared" si="0"/>
        <v>68940</v>
      </c>
      <c r="J27" s="5">
        <f t="shared" si="0"/>
        <v>71692</v>
      </c>
      <c r="K27" s="5">
        <f t="shared" si="0"/>
        <v>64000</v>
      </c>
      <c r="L27" s="5">
        <f t="shared" si="0"/>
        <v>64000</v>
      </c>
      <c r="M27" s="5">
        <f t="shared" si="0"/>
        <v>64000</v>
      </c>
      <c r="N27" s="47">
        <f t="shared" si="0"/>
        <v>64000</v>
      </c>
      <c r="O27" s="5">
        <f t="shared" si="0"/>
        <v>64000</v>
      </c>
      <c r="P27" s="58"/>
    </row>
    <row r="28" spans="1:16" ht="46.5" customHeight="1" thickBot="1" x14ac:dyDescent="0.4">
      <c r="A28" s="17">
        <v>14</v>
      </c>
      <c r="B28" s="43"/>
      <c r="C28" s="17" t="s">
        <v>46</v>
      </c>
      <c r="D28" s="19" t="s">
        <v>21</v>
      </c>
      <c r="E28" s="19">
        <v>0</v>
      </c>
      <c r="F28" s="19">
        <v>0</v>
      </c>
      <c r="G28" s="19">
        <v>0</v>
      </c>
      <c r="H28" s="19">
        <v>0</v>
      </c>
      <c r="I28" s="16">
        <v>1</v>
      </c>
      <c r="J28" s="13">
        <v>1</v>
      </c>
      <c r="K28" s="13">
        <v>2</v>
      </c>
      <c r="L28" s="13">
        <v>2</v>
      </c>
      <c r="M28" s="13">
        <v>6</v>
      </c>
      <c r="N28" s="51">
        <v>2</v>
      </c>
      <c r="O28" s="13">
        <v>2</v>
      </c>
      <c r="P28" s="58"/>
    </row>
    <row r="29" spans="1:16" ht="31.5" customHeight="1" thickBot="1" x14ac:dyDescent="0.4">
      <c r="A29" s="69" t="s">
        <v>47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1"/>
    </row>
    <row r="30" spans="1:16" ht="41.5" customHeight="1" thickBot="1" x14ac:dyDescent="0.4">
      <c r="A30" s="22">
        <v>15</v>
      </c>
      <c r="B30" s="40"/>
      <c r="C30" s="22" t="s">
        <v>48</v>
      </c>
      <c r="D30" s="15" t="s">
        <v>16</v>
      </c>
      <c r="E30" s="15" t="s">
        <v>13</v>
      </c>
      <c r="F30" s="15" t="s">
        <v>13</v>
      </c>
      <c r="G30" s="15" t="s">
        <v>13</v>
      </c>
      <c r="H30" s="15" t="s">
        <v>13</v>
      </c>
      <c r="I30" s="15" t="s">
        <v>13</v>
      </c>
      <c r="J30" s="15" t="s">
        <v>13</v>
      </c>
      <c r="K30" s="14">
        <v>4.8</v>
      </c>
      <c r="L30" s="15" t="s">
        <v>14</v>
      </c>
      <c r="M30" s="14">
        <v>4.8</v>
      </c>
      <c r="N30" s="46" t="s">
        <v>14</v>
      </c>
      <c r="O30" s="14">
        <v>4.8</v>
      </c>
      <c r="P30" s="59"/>
    </row>
    <row r="31" spans="1:16" ht="45" customHeight="1" thickBot="1" x14ac:dyDescent="0.4">
      <c r="A31" s="17">
        <v>16</v>
      </c>
      <c r="B31" s="43"/>
      <c r="C31" s="17" t="s">
        <v>49</v>
      </c>
      <c r="D31" s="19" t="s">
        <v>21</v>
      </c>
      <c r="E31" s="19">
        <v>3733</v>
      </c>
      <c r="F31" s="19">
        <v>1366</v>
      </c>
      <c r="G31" s="19">
        <v>3296</v>
      </c>
      <c r="H31" s="19">
        <v>4681</v>
      </c>
      <c r="I31" s="16">
        <v>6237</v>
      </c>
      <c r="J31" s="16">
        <v>6492</v>
      </c>
      <c r="K31" s="16">
        <v>6500</v>
      </c>
      <c r="L31" s="16">
        <v>6500</v>
      </c>
      <c r="M31" s="16">
        <v>6500</v>
      </c>
      <c r="N31" s="51">
        <v>6500</v>
      </c>
      <c r="O31" s="5">
        <v>6500</v>
      </c>
      <c r="P31" s="58"/>
    </row>
    <row r="32" spans="1:16" ht="32.15" customHeight="1" thickBot="1" x14ac:dyDescent="0.4">
      <c r="A32" s="69" t="s">
        <v>50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"/>
    </row>
    <row r="33" spans="1:16" ht="41.5" customHeight="1" thickBot="1" x14ac:dyDescent="0.4">
      <c r="A33" s="22">
        <v>17</v>
      </c>
      <c r="B33" s="40"/>
      <c r="C33" s="15" t="s">
        <v>51</v>
      </c>
      <c r="D33" s="15" t="s">
        <v>30</v>
      </c>
      <c r="E33" s="15">
        <v>2</v>
      </c>
      <c r="F33" s="15">
        <v>0</v>
      </c>
      <c r="G33" s="15">
        <v>0</v>
      </c>
      <c r="H33" s="15">
        <v>1</v>
      </c>
      <c r="I33" s="15">
        <v>0</v>
      </c>
      <c r="J33" s="15">
        <v>14</v>
      </c>
      <c r="K33" s="15">
        <v>25</v>
      </c>
      <c r="L33" s="15">
        <v>10</v>
      </c>
      <c r="M33" s="15">
        <v>10</v>
      </c>
      <c r="N33" s="46">
        <v>10</v>
      </c>
      <c r="O33" s="5">
        <v>10</v>
      </c>
      <c r="P33" s="1"/>
    </row>
    <row r="34" spans="1:16" ht="77.5" customHeight="1" thickBot="1" x14ac:dyDescent="0.4">
      <c r="A34" s="3">
        <v>18</v>
      </c>
      <c r="B34" s="41"/>
      <c r="C34" s="12" t="s">
        <v>52</v>
      </c>
      <c r="D34" s="12" t="s">
        <v>21</v>
      </c>
      <c r="E34" s="12">
        <v>1</v>
      </c>
      <c r="F34" s="12">
        <v>0</v>
      </c>
      <c r="G34" s="12">
        <v>0</v>
      </c>
      <c r="H34" s="12">
        <v>0</v>
      </c>
      <c r="I34" s="12">
        <v>1</v>
      </c>
      <c r="J34" s="12">
        <v>1</v>
      </c>
      <c r="K34" s="12">
        <v>1</v>
      </c>
      <c r="L34" s="12">
        <v>1</v>
      </c>
      <c r="M34" s="12">
        <v>1</v>
      </c>
      <c r="N34" s="47">
        <v>1</v>
      </c>
      <c r="O34" s="5">
        <v>1</v>
      </c>
      <c r="P34" s="1"/>
    </row>
    <row r="35" spans="1:16" ht="42" customHeight="1" thickBot="1" x14ac:dyDescent="0.4">
      <c r="A35" s="3">
        <v>19</v>
      </c>
      <c r="B35" s="41"/>
      <c r="C35" s="12" t="s">
        <v>53</v>
      </c>
      <c r="D35" s="12" t="s">
        <v>21</v>
      </c>
      <c r="E35" s="12">
        <v>0</v>
      </c>
      <c r="F35" s="12">
        <v>0</v>
      </c>
      <c r="G35" s="12">
        <v>1</v>
      </c>
      <c r="H35" s="12">
        <v>1</v>
      </c>
      <c r="I35" s="12">
        <v>1</v>
      </c>
      <c r="J35" s="12">
        <v>2</v>
      </c>
      <c r="K35" s="12">
        <v>2</v>
      </c>
      <c r="L35" s="12">
        <v>2</v>
      </c>
      <c r="M35" s="12">
        <v>2</v>
      </c>
      <c r="N35" s="47">
        <v>2</v>
      </c>
      <c r="O35" s="5">
        <v>2</v>
      </c>
      <c r="P35" s="1"/>
    </row>
    <row r="36" spans="1:16" ht="46" customHeight="1" thickBot="1" x14ac:dyDescent="0.4">
      <c r="A36" s="3">
        <v>20</v>
      </c>
      <c r="B36" s="41"/>
      <c r="C36" s="12" t="s">
        <v>54</v>
      </c>
      <c r="D36" s="7" t="s">
        <v>16</v>
      </c>
      <c r="E36" s="12" t="s">
        <v>13</v>
      </c>
      <c r="F36" s="12" t="s">
        <v>55</v>
      </c>
      <c r="G36" s="12" t="s">
        <v>55</v>
      </c>
      <c r="H36" s="12" t="s">
        <v>13</v>
      </c>
      <c r="I36" s="12" t="s">
        <v>13</v>
      </c>
      <c r="J36" s="12" t="s">
        <v>55</v>
      </c>
      <c r="K36" s="5">
        <v>4.8</v>
      </c>
      <c r="L36" s="12" t="s">
        <v>56</v>
      </c>
      <c r="M36" s="5">
        <v>4.8</v>
      </c>
      <c r="N36" s="47" t="s">
        <v>56</v>
      </c>
      <c r="O36" s="5">
        <v>4.8</v>
      </c>
      <c r="P36" s="59"/>
    </row>
    <row r="37" spans="1:16" ht="44" thickBot="1" x14ac:dyDescent="0.4">
      <c r="A37" s="17">
        <v>21</v>
      </c>
      <c r="B37" s="37" t="s">
        <v>57</v>
      </c>
      <c r="C37" s="16" t="s">
        <v>58</v>
      </c>
      <c r="D37" s="16" t="s">
        <v>59</v>
      </c>
      <c r="E37" s="16">
        <v>2</v>
      </c>
      <c r="F37" s="16">
        <v>2</v>
      </c>
      <c r="G37" s="16">
        <v>2</v>
      </c>
      <c r="H37" s="16">
        <v>2</v>
      </c>
      <c r="I37" s="16">
        <v>2</v>
      </c>
      <c r="J37" s="16">
        <v>2</v>
      </c>
      <c r="K37" s="16">
        <v>2</v>
      </c>
      <c r="L37" s="16">
        <v>2</v>
      </c>
      <c r="M37" s="16">
        <v>2</v>
      </c>
      <c r="N37" s="51">
        <v>2</v>
      </c>
      <c r="O37" s="13">
        <v>2</v>
      </c>
      <c r="P37" s="58"/>
    </row>
    <row r="38" spans="1:16" ht="33" customHeight="1" thickBot="1" x14ac:dyDescent="0.4">
      <c r="A38" s="69" t="s">
        <v>60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"/>
    </row>
    <row r="39" spans="1:16" ht="29.5" thickBot="1" x14ac:dyDescent="0.4">
      <c r="A39" s="22">
        <v>22</v>
      </c>
      <c r="B39" s="40"/>
      <c r="C39" s="15" t="s">
        <v>61</v>
      </c>
      <c r="D39" s="31" t="s">
        <v>62</v>
      </c>
      <c r="E39" s="31">
        <v>1686</v>
      </c>
      <c r="F39" s="15">
        <v>923</v>
      </c>
      <c r="G39" s="15">
        <v>1010</v>
      </c>
      <c r="H39" s="15">
        <v>1064</v>
      </c>
      <c r="I39" s="15">
        <v>994</v>
      </c>
      <c r="J39" s="15">
        <v>970</v>
      </c>
      <c r="K39" s="15">
        <v>950</v>
      </c>
      <c r="L39" s="15">
        <v>850</v>
      </c>
      <c r="M39" s="15">
        <v>850</v>
      </c>
      <c r="N39" s="46">
        <v>850</v>
      </c>
      <c r="O39" s="5">
        <v>850</v>
      </c>
      <c r="P39" s="58"/>
    </row>
    <row r="40" spans="1:16" ht="15" thickBot="1" x14ac:dyDescent="0.4">
      <c r="A40" s="3">
        <v>23</v>
      </c>
      <c r="B40" s="41"/>
      <c r="C40" s="12" t="s">
        <v>63</v>
      </c>
      <c r="D40" s="7" t="s">
        <v>64</v>
      </c>
      <c r="E40" s="7">
        <v>1654</v>
      </c>
      <c r="F40" s="12">
        <v>1218</v>
      </c>
      <c r="G40" s="12">
        <v>1062</v>
      </c>
      <c r="H40" s="12">
        <v>1143</v>
      </c>
      <c r="I40" s="12">
        <v>856</v>
      </c>
      <c r="J40" s="12">
        <v>850</v>
      </c>
      <c r="K40" s="12">
        <v>850</v>
      </c>
      <c r="L40" s="12">
        <v>850</v>
      </c>
      <c r="M40" s="12">
        <v>850</v>
      </c>
      <c r="N40" s="47">
        <v>850</v>
      </c>
      <c r="O40" s="5">
        <v>850</v>
      </c>
      <c r="P40" s="58"/>
    </row>
    <row r="41" spans="1:16" ht="29.5" thickBot="1" x14ac:dyDescent="0.4">
      <c r="A41" s="3">
        <v>24</v>
      </c>
      <c r="B41" s="41"/>
      <c r="C41" s="12" t="s">
        <v>65</v>
      </c>
      <c r="D41" s="7" t="s">
        <v>66</v>
      </c>
      <c r="E41" s="7" t="s">
        <v>67</v>
      </c>
      <c r="F41" s="12" t="s">
        <v>67</v>
      </c>
      <c r="G41" s="12" t="s">
        <v>67</v>
      </c>
      <c r="H41" s="12" t="s">
        <v>67</v>
      </c>
      <c r="I41" s="12" t="s">
        <v>67</v>
      </c>
      <c r="J41" s="12" t="s">
        <v>67</v>
      </c>
      <c r="K41" s="12" t="s">
        <v>67</v>
      </c>
      <c r="L41" s="12" t="s">
        <v>67</v>
      </c>
      <c r="M41" s="12" t="s">
        <v>67</v>
      </c>
      <c r="N41" s="47" t="s">
        <v>67</v>
      </c>
      <c r="O41" s="5" t="s">
        <v>67</v>
      </c>
      <c r="P41" s="1"/>
    </row>
    <row r="42" spans="1:16" ht="15" thickBot="1" x14ac:dyDescent="0.4">
      <c r="A42" s="3">
        <v>26</v>
      </c>
      <c r="B42" s="41"/>
      <c r="C42" s="12" t="s">
        <v>68</v>
      </c>
      <c r="D42" s="7" t="s">
        <v>69</v>
      </c>
      <c r="E42" s="7">
        <v>40000</v>
      </c>
      <c r="F42" s="12">
        <v>28000</v>
      </c>
      <c r="G42" s="12">
        <v>32000</v>
      </c>
      <c r="H42" s="12">
        <v>32000</v>
      </c>
      <c r="I42" s="12">
        <v>32000</v>
      </c>
      <c r="J42" s="12">
        <v>32000</v>
      </c>
      <c r="K42" s="12">
        <v>37000</v>
      </c>
      <c r="L42" s="12">
        <v>30000</v>
      </c>
      <c r="M42" s="12">
        <v>30000</v>
      </c>
      <c r="N42" s="47">
        <v>30000</v>
      </c>
      <c r="O42" s="5">
        <v>30000</v>
      </c>
      <c r="P42" s="1"/>
    </row>
    <row r="43" spans="1:16" ht="64.5" customHeight="1" thickBot="1" x14ac:dyDescent="0.4">
      <c r="A43" s="17">
        <v>27</v>
      </c>
      <c r="B43" s="43"/>
      <c r="C43" s="16" t="s">
        <v>70</v>
      </c>
      <c r="D43" s="19" t="s">
        <v>71</v>
      </c>
      <c r="E43" s="19" t="s">
        <v>67</v>
      </c>
      <c r="F43" s="19" t="s">
        <v>67</v>
      </c>
      <c r="G43" s="19" t="s">
        <v>67</v>
      </c>
      <c r="H43" s="19" t="s">
        <v>67</v>
      </c>
      <c r="I43" s="19" t="s">
        <v>67</v>
      </c>
      <c r="J43" s="19" t="s">
        <v>67</v>
      </c>
      <c r="K43" s="16" t="s">
        <v>67</v>
      </c>
      <c r="L43" s="16" t="s">
        <v>67</v>
      </c>
      <c r="M43" s="16" t="s">
        <v>67</v>
      </c>
      <c r="N43" s="51" t="s">
        <v>67</v>
      </c>
      <c r="O43" s="13" t="s">
        <v>67</v>
      </c>
      <c r="P43" s="1"/>
    </row>
    <row r="44" spans="1:16" ht="37" customHeight="1" thickBot="1" x14ac:dyDescent="0.4">
      <c r="A44" s="69" t="s">
        <v>72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1"/>
    </row>
    <row r="45" spans="1:16" ht="256" customHeight="1" thickBot="1" x14ac:dyDescent="0.4">
      <c r="A45" s="33">
        <v>28</v>
      </c>
      <c r="B45" s="39"/>
      <c r="C45" s="26" t="s">
        <v>73</v>
      </c>
      <c r="D45" s="27" t="s">
        <v>74</v>
      </c>
      <c r="E45" s="28" t="s">
        <v>13</v>
      </c>
      <c r="F45" s="29" t="s">
        <v>13</v>
      </c>
      <c r="G45" s="29" t="s">
        <v>13</v>
      </c>
      <c r="H45" s="28" t="s">
        <v>75</v>
      </c>
      <c r="I45" s="30" t="s">
        <v>76</v>
      </c>
      <c r="J45" s="30" t="s">
        <v>76</v>
      </c>
      <c r="K45" s="30" t="s">
        <v>76</v>
      </c>
      <c r="L45" s="30" t="s">
        <v>76</v>
      </c>
      <c r="M45" s="30" t="s">
        <v>76</v>
      </c>
      <c r="N45" s="52" t="s">
        <v>76</v>
      </c>
      <c r="O45" s="61" t="s">
        <v>76</v>
      </c>
      <c r="P45" s="57"/>
    </row>
    <row r="46" spans="1:16" ht="15" thickBot="1" x14ac:dyDescent="0.4">
      <c r="A46" s="24"/>
      <c r="B46" s="73" t="s">
        <v>77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1"/>
    </row>
    <row r="47" spans="1:16" ht="44" thickBot="1" x14ac:dyDescent="0.4">
      <c r="A47" s="22">
        <v>29</v>
      </c>
      <c r="B47" s="63" t="s">
        <v>78</v>
      </c>
      <c r="C47" s="22" t="s">
        <v>79</v>
      </c>
      <c r="D47" s="15" t="s">
        <v>80</v>
      </c>
      <c r="E47" s="25">
        <v>0.24</v>
      </c>
      <c r="F47" s="25">
        <v>0.12</v>
      </c>
      <c r="G47" s="25">
        <v>0.09</v>
      </c>
      <c r="H47" s="25">
        <v>0.21</v>
      </c>
      <c r="I47" s="25">
        <v>0.22</v>
      </c>
      <c r="J47" s="25">
        <v>0.24</v>
      </c>
      <c r="K47" s="25">
        <v>0.22</v>
      </c>
      <c r="L47" s="25">
        <v>0.22</v>
      </c>
      <c r="M47" s="25">
        <v>0.22</v>
      </c>
      <c r="N47" s="53">
        <v>0.22</v>
      </c>
      <c r="O47" s="20">
        <v>0.22</v>
      </c>
      <c r="P47" s="58"/>
    </row>
    <row r="48" spans="1:16" ht="44" thickBot="1" x14ac:dyDescent="0.4">
      <c r="A48" s="3">
        <v>30</v>
      </c>
      <c r="B48" s="64"/>
      <c r="C48" s="3" t="s">
        <v>81</v>
      </c>
      <c r="D48" s="12" t="s">
        <v>80</v>
      </c>
      <c r="E48" s="11">
        <v>3.11</v>
      </c>
      <c r="F48" s="11">
        <v>7.14</v>
      </c>
      <c r="G48" s="11">
        <v>10.1</v>
      </c>
      <c r="H48" s="11">
        <v>3.68</v>
      </c>
      <c r="I48" s="11">
        <v>3.31</v>
      </c>
      <c r="J48" s="11">
        <v>2.89</v>
      </c>
      <c r="K48" s="11">
        <v>3.3</v>
      </c>
      <c r="L48" s="11">
        <v>3.3</v>
      </c>
      <c r="M48" s="11">
        <v>3.3</v>
      </c>
      <c r="N48" s="54">
        <v>3.3</v>
      </c>
      <c r="O48" s="11">
        <v>3.3</v>
      </c>
      <c r="P48" s="1"/>
    </row>
    <row r="49" spans="1:16" ht="29.5" thickBot="1" x14ac:dyDescent="0.4">
      <c r="A49" s="3">
        <v>31</v>
      </c>
      <c r="B49" s="64"/>
      <c r="C49" s="3" t="s">
        <v>82</v>
      </c>
      <c r="D49" s="12" t="s">
        <v>21</v>
      </c>
      <c r="E49" s="11">
        <v>0</v>
      </c>
      <c r="F49" s="5" t="s">
        <v>83</v>
      </c>
      <c r="G49" s="5" t="s">
        <v>83</v>
      </c>
      <c r="H49" s="5" t="s">
        <v>84</v>
      </c>
      <c r="I49" s="5" t="s">
        <v>85</v>
      </c>
      <c r="J49" s="5" t="s">
        <v>86</v>
      </c>
      <c r="K49" s="5" t="s">
        <v>87</v>
      </c>
      <c r="L49" s="5" t="s">
        <v>87</v>
      </c>
      <c r="M49" s="5" t="s">
        <v>87</v>
      </c>
      <c r="N49" s="47" t="s">
        <v>87</v>
      </c>
      <c r="O49" s="5" t="s">
        <v>87</v>
      </c>
      <c r="P49" s="1"/>
    </row>
    <row r="50" spans="1:16" ht="29.5" thickBot="1" x14ac:dyDescent="0.4">
      <c r="A50" s="3">
        <v>32</v>
      </c>
      <c r="B50" s="64"/>
      <c r="C50" s="3" t="s">
        <v>88</v>
      </c>
      <c r="D50" s="12" t="s">
        <v>80</v>
      </c>
      <c r="E50" s="12" t="s">
        <v>89</v>
      </c>
      <c r="F50" s="12" t="s">
        <v>90</v>
      </c>
      <c r="G50" s="12" t="s">
        <v>91</v>
      </c>
      <c r="H50" s="12" t="s">
        <v>92</v>
      </c>
      <c r="I50" s="12">
        <v>1.23</v>
      </c>
      <c r="J50" s="12">
        <v>1.3</v>
      </c>
      <c r="K50" s="5">
        <v>1</v>
      </c>
      <c r="L50" s="5">
        <v>1.2</v>
      </c>
      <c r="M50" s="5">
        <v>1.2</v>
      </c>
      <c r="N50" s="47">
        <v>1.2</v>
      </c>
      <c r="O50" s="5">
        <v>1.2</v>
      </c>
      <c r="P50" s="58"/>
    </row>
    <row r="51" spans="1:16" ht="43.5" x14ac:dyDescent="0.35">
      <c r="A51" s="3">
        <v>33</v>
      </c>
      <c r="B51" s="64" t="s">
        <v>93</v>
      </c>
      <c r="C51" s="3" t="s">
        <v>94</v>
      </c>
      <c r="D51" s="12" t="s">
        <v>80</v>
      </c>
      <c r="E51" s="12" t="s">
        <v>95</v>
      </c>
      <c r="F51" s="12" t="s">
        <v>96</v>
      </c>
      <c r="G51" s="12" t="s">
        <v>97</v>
      </c>
      <c r="H51" s="12" t="s">
        <v>98</v>
      </c>
      <c r="I51" s="12" t="s">
        <v>99</v>
      </c>
      <c r="J51" s="12" t="s">
        <v>100</v>
      </c>
      <c r="K51" s="5" t="s">
        <v>101</v>
      </c>
      <c r="L51" s="5" t="s">
        <v>101</v>
      </c>
      <c r="M51" s="5" t="s">
        <v>101</v>
      </c>
      <c r="N51" s="47" t="s">
        <v>101</v>
      </c>
      <c r="O51" s="47" t="s">
        <v>101</v>
      </c>
      <c r="P51" s="1"/>
    </row>
    <row r="52" spans="1:16" ht="44" thickBot="1" x14ac:dyDescent="0.4">
      <c r="A52" s="3">
        <v>34</v>
      </c>
      <c r="B52" s="64"/>
      <c r="C52" s="3" t="s">
        <v>102</v>
      </c>
      <c r="D52" s="12" t="s">
        <v>80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5">
        <v>53</v>
      </c>
      <c r="L52" s="5">
        <v>53</v>
      </c>
      <c r="M52" s="5">
        <v>53</v>
      </c>
      <c r="N52" s="47">
        <v>53</v>
      </c>
      <c r="O52" s="5">
        <v>53</v>
      </c>
      <c r="P52" s="58"/>
    </row>
    <row r="53" spans="1:16" ht="57" customHeight="1" thickBot="1" x14ac:dyDescent="0.4">
      <c r="A53" s="3">
        <v>35</v>
      </c>
      <c r="B53" s="64"/>
      <c r="C53" s="3" t="s">
        <v>109</v>
      </c>
      <c r="D53" s="12" t="s">
        <v>80</v>
      </c>
      <c r="E53" s="12">
        <v>11102</v>
      </c>
      <c r="F53" s="12">
        <v>5197</v>
      </c>
      <c r="G53" s="12">
        <v>4204</v>
      </c>
      <c r="H53" s="12">
        <v>10671</v>
      </c>
      <c r="I53" s="12">
        <v>13571</v>
      </c>
      <c r="J53" s="12">
        <v>14500</v>
      </c>
      <c r="K53" s="5">
        <v>14000</v>
      </c>
      <c r="L53" s="5">
        <v>14000</v>
      </c>
      <c r="M53" s="5">
        <v>14000</v>
      </c>
      <c r="N53" s="47">
        <v>14000</v>
      </c>
      <c r="O53" s="5">
        <v>14000</v>
      </c>
      <c r="P53" s="58"/>
    </row>
    <row r="54" spans="1:16" ht="29.5" thickBot="1" x14ac:dyDescent="0.4">
      <c r="A54" s="17">
        <v>36</v>
      </c>
      <c r="B54" s="65"/>
      <c r="C54" s="17" t="s">
        <v>110</v>
      </c>
      <c r="D54" s="16" t="s">
        <v>80</v>
      </c>
      <c r="E54" s="16">
        <v>26795</v>
      </c>
      <c r="F54" s="16">
        <v>142544</v>
      </c>
      <c r="G54" s="16">
        <v>65121</v>
      </c>
      <c r="H54" s="16">
        <v>-117462</v>
      </c>
      <c r="I54" s="16">
        <v>212470</v>
      </c>
      <c r="J54" s="16">
        <v>130922</v>
      </c>
      <c r="K54" s="13" t="s">
        <v>111</v>
      </c>
      <c r="L54" s="13" t="s">
        <v>111</v>
      </c>
      <c r="M54" s="13" t="s">
        <v>111</v>
      </c>
      <c r="N54" s="51" t="s">
        <v>111</v>
      </c>
      <c r="O54" s="13" t="s">
        <v>112</v>
      </c>
      <c r="P54" s="58"/>
    </row>
    <row r="55" spans="1:16" ht="15" customHeight="1" thickBot="1" x14ac:dyDescent="0.4">
      <c r="A55" s="24"/>
      <c r="B55" s="73" t="s">
        <v>113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1"/>
    </row>
    <row r="56" spans="1:16" ht="102" thickBot="1" x14ac:dyDescent="0.4">
      <c r="A56" s="22">
        <v>37</v>
      </c>
      <c r="B56" s="35" t="s">
        <v>114</v>
      </c>
      <c r="C56" s="23"/>
      <c r="D56" s="15" t="s">
        <v>115</v>
      </c>
      <c r="E56" s="14" t="s">
        <v>116</v>
      </c>
      <c r="F56" s="14" t="s">
        <v>116</v>
      </c>
      <c r="G56" s="14" t="s">
        <v>116</v>
      </c>
      <c r="H56" s="14" t="s">
        <v>116</v>
      </c>
      <c r="I56" s="14" t="s">
        <v>116</v>
      </c>
      <c r="J56" s="14" t="s">
        <v>116</v>
      </c>
      <c r="K56" s="14" t="s">
        <v>117</v>
      </c>
      <c r="L56" s="14" t="s">
        <v>67</v>
      </c>
      <c r="M56" s="14" t="s">
        <v>117</v>
      </c>
      <c r="N56" s="46" t="s">
        <v>117</v>
      </c>
      <c r="O56" s="5" t="s">
        <v>117</v>
      </c>
      <c r="P56" s="57"/>
    </row>
    <row r="57" spans="1:16" ht="21" customHeight="1" thickBot="1" x14ac:dyDescent="0.4">
      <c r="A57" s="4"/>
      <c r="B57" s="36" t="s">
        <v>118</v>
      </c>
      <c r="C57" s="21"/>
      <c r="D57" s="4"/>
      <c r="E57" s="4"/>
      <c r="F57" s="4"/>
      <c r="G57" s="4"/>
      <c r="H57" s="4"/>
      <c r="I57" s="4"/>
      <c r="J57" s="4"/>
      <c r="K57" s="4"/>
      <c r="L57" s="4"/>
      <c r="M57" s="4"/>
      <c r="N57" s="55"/>
      <c r="O57" s="60"/>
      <c r="P57" s="1"/>
    </row>
    <row r="58" spans="1:16" ht="49" customHeight="1" thickBot="1" x14ac:dyDescent="0.4">
      <c r="A58" s="4"/>
      <c r="B58" s="41"/>
      <c r="C58" s="12" t="s">
        <v>119</v>
      </c>
      <c r="D58" s="7" t="s">
        <v>120</v>
      </c>
      <c r="E58" s="7" t="s">
        <v>116</v>
      </c>
      <c r="F58" s="7" t="s">
        <v>116</v>
      </c>
      <c r="G58" s="7" t="s">
        <v>116</v>
      </c>
      <c r="H58" s="7" t="s">
        <v>116</v>
      </c>
      <c r="I58" s="7" t="s">
        <v>116</v>
      </c>
      <c r="J58" s="12" t="s">
        <v>67</v>
      </c>
      <c r="K58" s="12" t="s">
        <v>67</v>
      </c>
      <c r="L58" s="12" t="s">
        <v>67</v>
      </c>
      <c r="M58" s="12" t="s">
        <v>67</v>
      </c>
      <c r="N58" s="56" t="s">
        <v>67</v>
      </c>
      <c r="O58" s="12" t="s">
        <v>67</v>
      </c>
      <c r="P58" s="1"/>
    </row>
    <row r="59" spans="1:16" ht="58.5" thickBot="1" x14ac:dyDescent="0.4">
      <c r="A59" s="4"/>
      <c r="B59" s="41"/>
      <c r="C59" s="7" t="s">
        <v>121</v>
      </c>
      <c r="D59" s="7" t="s">
        <v>122</v>
      </c>
      <c r="E59" s="7" t="s">
        <v>116</v>
      </c>
      <c r="F59" s="7" t="s">
        <v>116</v>
      </c>
      <c r="G59" s="7" t="s">
        <v>116</v>
      </c>
      <c r="H59" s="7" t="s">
        <v>116</v>
      </c>
      <c r="I59" s="7" t="s">
        <v>116</v>
      </c>
      <c r="J59" s="7" t="s">
        <v>116</v>
      </c>
      <c r="K59" s="12" t="s">
        <v>67</v>
      </c>
      <c r="L59" s="12" t="s">
        <v>67</v>
      </c>
      <c r="M59" s="12" t="s">
        <v>67</v>
      </c>
      <c r="N59" s="56" t="s">
        <v>67</v>
      </c>
      <c r="O59" s="12" t="s">
        <v>67</v>
      </c>
      <c r="P59" s="1"/>
    </row>
    <row r="60" spans="1:16" ht="120" customHeight="1" thickBot="1" x14ac:dyDescent="0.4">
      <c r="A60" s="3">
        <v>38</v>
      </c>
      <c r="B60" s="36" t="s">
        <v>123</v>
      </c>
      <c r="C60" s="12" t="s">
        <v>124</v>
      </c>
      <c r="D60" s="12" t="s">
        <v>125</v>
      </c>
      <c r="E60" s="12" t="s">
        <v>13</v>
      </c>
      <c r="F60" s="12" t="s">
        <v>13</v>
      </c>
      <c r="G60" s="12" t="s">
        <v>13</v>
      </c>
      <c r="H60" s="12" t="s">
        <v>13</v>
      </c>
      <c r="I60" s="20">
        <v>0.65</v>
      </c>
      <c r="J60" s="20">
        <v>0.95</v>
      </c>
      <c r="K60" s="20">
        <v>0.95</v>
      </c>
      <c r="L60" s="20">
        <v>0.95</v>
      </c>
      <c r="M60" s="20">
        <v>0.95</v>
      </c>
      <c r="N60" s="62">
        <v>0.95</v>
      </c>
      <c r="O60" s="20">
        <v>0.95</v>
      </c>
      <c r="P60" s="1"/>
    </row>
    <row r="61" spans="1:16" ht="60" customHeight="1" thickBot="1" x14ac:dyDescent="0.4">
      <c r="A61" s="12">
        <v>39</v>
      </c>
      <c r="B61" s="36" t="s">
        <v>126</v>
      </c>
      <c r="C61" s="12" t="s">
        <v>127</v>
      </c>
      <c r="D61" s="12" t="s">
        <v>120</v>
      </c>
      <c r="E61" s="7" t="s">
        <v>116</v>
      </c>
      <c r="F61" s="7" t="s">
        <v>116</v>
      </c>
      <c r="G61" s="7" t="s">
        <v>116</v>
      </c>
      <c r="H61" s="7" t="s">
        <v>116</v>
      </c>
      <c r="I61" s="7" t="s">
        <v>116</v>
      </c>
      <c r="J61" s="12" t="s">
        <v>67</v>
      </c>
      <c r="K61" s="12" t="s">
        <v>67</v>
      </c>
      <c r="L61" s="12" t="s">
        <v>67</v>
      </c>
      <c r="M61" s="12" t="s">
        <v>67</v>
      </c>
      <c r="N61" s="56" t="s">
        <v>67</v>
      </c>
      <c r="O61" s="12" t="s">
        <v>67</v>
      </c>
      <c r="P61" s="1"/>
    </row>
  </sheetData>
  <mergeCells count="15">
    <mergeCell ref="B55:O55"/>
    <mergeCell ref="A32:O32"/>
    <mergeCell ref="A38:O38"/>
    <mergeCell ref="A44:O44"/>
    <mergeCell ref="B46:O46"/>
    <mergeCell ref="B3:B11"/>
    <mergeCell ref="B47:B50"/>
    <mergeCell ref="B51:B54"/>
    <mergeCell ref="B2:O2"/>
    <mergeCell ref="A12:O12"/>
    <mergeCell ref="A13:O13"/>
    <mergeCell ref="A15:O15"/>
    <mergeCell ref="D22:O22"/>
    <mergeCell ref="D17:O17"/>
    <mergeCell ref="A29:O29"/>
  </mergeCells>
  <phoneticPr fontId="8" type="noConversion"/>
  <pageMargins left="0.7" right="0.7" top="0.75" bottom="0.75" header="0.3" footer="0.3"/>
  <pageSetup paperSize="8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Leino Rei</dc:creator>
  <cp:keywords/>
  <dc:description/>
  <cp:lastModifiedBy>Merju Künnapuu</cp:lastModifiedBy>
  <cp:revision/>
  <dcterms:created xsi:type="dcterms:W3CDTF">2025-03-14T10:45:01Z</dcterms:created>
  <dcterms:modified xsi:type="dcterms:W3CDTF">2025-07-10T15:01:00Z</dcterms:modified>
  <cp:category/>
  <cp:contentStatus/>
</cp:coreProperties>
</file>