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3982A3B9-BF15-4651-B10D-662ADFB46F78}" xr6:coauthVersionLast="47" xr6:coauthVersionMax="47" xr10:uidLastSave="{00000000-0000-0000-0000-000000000000}"/>
  <bookViews>
    <workbookView xWindow="28680" yWindow="-120" windowWidth="29040" windowHeight="15720" xr2:uid="{00000000-000D-0000-FFFF-FFFF00000000}"/>
  </bookViews>
  <sheets>
    <sheet name="Maksumus" sheetId="1" r:id="rId1"/>
  </sheet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 l="1"/>
  <c r="F11" i="1" l="1"/>
</calcChain>
</file>

<file path=xl/sharedStrings.xml><?xml version="1.0" encoding="utf-8"?>
<sst xmlns="http://schemas.openxmlformats.org/spreadsheetml/2006/main" count="21" uniqueCount="21">
  <si>
    <t>Kood</t>
  </si>
  <si>
    <t>TÖÖ</t>
  </si>
  <si>
    <t>Maht</t>
  </si>
  <si>
    <t>Ühik</t>
  </si>
  <si>
    <t>Ühiku hind</t>
  </si>
  <si>
    <t>MAKSUMUS</t>
  </si>
  <si>
    <t>Kulu kirjeldus</t>
  </si>
  <si>
    <t>ASENDIPLAANILISED TÖÖD</t>
  </si>
  <si>
    <t>Kuluv aeg päevades</t>
  </si>
  <si>
    <t>tk</t>
  </si>
  <si>
    <t>Maksumuse esildis</t>
  </si>
  <si>
    <t>Pakkumuse esitamisega kinnitab pakkuja kõik järgnevad punktid</t>
  </si>
  <si>
    <t>1. Kinnitame, olles tutvunud riigihanke dokumentidega, et meie pakkumuses on arvesse võetud kõik riigihanke alusdokumentides kirjeldatud tööd, toimingud, esitatud tingimused ja nõuded (sealhulgas ka hankemenetluse jooksul lisandunud hankija täpsustused). Oleme hankijalt riigihanke pakkumuse koostamiseks saanud kogu vajaliku informatsiooni.</t>
  </si>
  <si>
    <t>2. Kinnitame, et oleme tutvunud hankedokumentides kirjeldatud tellija soovide, tööde mahu ja hanke eseme sisuga ning oleme töö sisust ja mahust aru saanud.</t>
  </si>
  <si>
    <t>3. Kinnitame, et pakkumuse koostamisel oleme, tuginedes oma ametialasele pädevusele, arvesse võtnud kõik käesoleva riigihanke teostamiseks vajalikud toimingud, kaasa arvatud ka need toimingud, mis ei ole otseselt kirjeldatud riigihanke alusdokumentides, kuid mis on vajalikud hankelepingu täitmiseks vastavalt esitatud nõuetele ning arvesse võtnud pakkumuse esemega seotud riskid.</t>
  </si>
  <si>
    <t>4. Käesolev pakkumus on jõus 3 (kolm) kuud, alates pakkumuse esitamise tähtpäevast.</t>
  </si>
  <si>
    <t xml:space="preserve">5. Arvestades eeltoodut, nõustume hankija poolt esitatud tingimustega ja oleme valmis täitma hankelepingu tähtaegselt järgnevalt esitatud lõpliku, meie jaoks siduva maksumusega. </t>
  </si>
  <si>
    <t>6. Kõik tööd teostatakse vastavalt TK-s esitatud kirjeldusele. Pakkuja kohustus on välja selgitada kõik vajalikud tööde mahud.</t>
  </si>
  <si>
    <t>Laskevälja rajamine ja tagavallide ehitus</t>
  </si>
  <si>
    <t xml:space="preserve">7. Kõik Hinnaloendis esitatud tööde mahud tuleb pakkujal üle kontrollida ja vajadusel täpsustada. Tabel on varustatud valemitega, kui pakkuja teeb tabelis muudatusi, peab ta olema veendunud, et lõpptulemus on korrektne. Pakkuja täidab tulbas  E (kollase värviga) ühiku hinna ja toob välja töödele kuluva aja päevades. </t>
  </si>
  <si>
    <t>Maksumus kokku km-ta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</si>
</sst>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 ;[Red]\-#,##0\ "/>
  </numFmts>
  <fonts count="15" x14ac:knownFonts="1">
    <font>
      <sz val="11"/>
      <color theme="1"/>
      <name val="Calibri"/>
      <family val="2"/>
      <scheme val="minor"/>
    </font>
    <font>
      <sz val="11"/>
      <color indexed="8"/>
      <name val="Calibri"/>
      <family val="2"/>
      <charset val="186"/>
    </font>
    <font>
      <sz val="8"/>
      <color indexed="8"/>
      <name val="Arial"/>
      <family val="2"/>
      <charset val="186"/>
    </font>
    <font>
      <b/>
      <sz val="8"/>
      <name val="Arial"/>
      <family val="2"/>
    </font>
    <font>
      <b/>
      <sz val="8"/>
      <name val="Arial"/>
      <family val="2"/>
      <charset val="186"/>
    </font>
    <font>
      <b/>
      <sz val="8"/>
      <color indexed="8"/>
      <name val="Arial"/>
      <family val="2"/>
      <charset val="186"/>
    </font>
    <font>
      <sz val="10"/>
      <name val="Arial"/>
      <family val="2"/>
      <charset val="186"/>
    </font>
    <font>
      <sz val="8"/>
      <name val="Arial"/>
      <family val="2"/>
      <charset val="186"/>
    </font>
    <font>
      <b/>
      <sz val="9"/>
      <color indexed="8"/>
      <name val="Arial"/>
      <family val="2"/>
      <charset val="186"/>
    </font>
    <font>
      <sz val="9"/>
      <color theme="1"/>
      <name val="Calibri"/>
      <family val="2"/>
      <charset val="186"/>
    </font>
    <font>
      <sz val="8"/>
      <color theme="1"/>
      <name val="Arial"/>
      <family val="2"/>
      <charset val="186"/>
    </font>
    <font>
      <b/>
      <sz val="11"/>
      <color theme="1"/>
      <name val="Calibri"/>
      <family val="2"/>
      <charset val="186"/>
      <scheme val="minor"/>
    </font>
    <font>
      <b/>
      <sz val="11"/>
      <color theme="1"/>
      <name val="Calibri"/>
      <family val="2"/>
      <charset val="186"/>
    </font>
    <font>
      <b/>
      <sz val="11"/>
      <color rgb="FF0070C0"/>
      <name val="Calibri"/>
      <family val="2"/>
      <charset val="186"/>
    </font>
    <font>
      <sz val="11"/>
      <color rgb="FF0070C0"/>
      <name val="Calibri"/>
      <family val="2"/>
      <charset val="186"/>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6" fillId="0" borderId="0"/>
  </cellStyleXfs>
  <cellXfs count="31">
    <xf numFmtId="0" fontId="0" fillId="0" borderId="0" xfId="0"/>
    <xf numFmtId="0" fontId="3" fillId="0" borderId="1" xfId="1" applyFont="1" applyBorder="1" applyAlignment="1" applyProtection="1">
      <alignment horizontal="center" vertical="center" wrapText="1"/>
      <protection locked="0"/>
    </xf>
    <xf numFmtId="0" fontId="4" fillId="0" borderId="1" xfId="1" applyFont="1" applyBorder="1" applyAlignment="1" applyProtection="1">
      <alignment horizontal="center" vertical="center" wrapText="1"/>
      <protection locked="0"/>
    </xf>
    <xf numFmtId="0" fontId="2" fillId="0" borderId="0" xfId="1" applyFont="1" applyProtection="1">
      <protection locked="0"/>
    </xf>
    <xf numFmtId="0" fontId="2" fillId="0" borderId="0" xfId="1" applyFont="1"/>
    <xf numFmtId="0" fontId="9" fillId="0" borderId="0" xfId="0" applyFont="1" applyAlignment="1">
      <alignment horizontal="right" vertical="center"/>
    </xf>
    <xf numFmtId="49" fontId="5" fillId="0" borderId="1" xfId="1" applyNumberFormat="1" applyFont="1" applyBorder="1" applyAlignment="1" applyProtection="1">
      <alignment horizontal="center" vertical="center"/>
      <protection locked="0"/>
    </xf>
    <xf numFmtId="0" fontId="5" fillId="0" borderId="1" xfId="1" applyFont="1" applyBorder="1" applyAlignment="1" applyProtection="1">
      <alignment horizontal="center" vertical="center" wrapText="1"/>
      <protection locked="0"/>
    </xf>
    <xf numFmtId="164" fontId="7" fillId="0" borderId="1" xfId="2" applyNumberFormat="1" applyFont="1" applyBorder="1" applyAlignment="1" applyProtection="1">
      <alignment horizontal="right"/>
      <protection locked="0"/>
    </xf>
    <xf numFmtId="0" fontId="7" fillId="0" borderId="1" xfId="2" applyFont="1" applyBorder="1" applyAlignment="1" applyProtection="1">
      <alignment horizontal="left"/>
      <protection locked="0"/>
    </xf>
    <xf numFmtId="0" fontId="7" fillId="0" borderId="1" xfId="2" applyFont="1" applyBorder="1" applyAlignment="1" applyProtection="1">
      <alignment horizontal="center"/>
      <protection locked="0"/>
    </xf>
    <xf numFmtId="165" fontId="4" fillId="0" borderId="1" xfId="2" applyNumberFormat="1" applyFont="1" applyBorder="1" applyProtection="1">
      <protection locked="0"/>
    </xf>
    <xf numFmtId="0" fontId="2" fillId="0" borderId="1" xfId="1" applyFont="1" applyBorder="1" applyProtection="1">
      <protection locked="0"/>
    </xf>
    <xf numFmtId="0" fontId="7" fillId="0" borderId="2" xfId="1" applyFont="1" applyBorder="1" applyAlignment="1" applyProtection="1">
      <alignment horizontal="center" vertical="center" wrapText="1"/>
      <protection locked="0"/>
    </xf>
    <xf numFmtId="0" fontId="10" fillId="0" borderId="2" xfId="0" applyFont="1" applyBorder="1" applyAlignment="1">
      <alignment wrapText="1"/>
    </xf>
    <xf numFmtId="0" fontId="10" fillId="0" borderId="2" xfId="0" applyFont="1" applyBorder="1" applyAlignment="1">
      <alignment horizontal="center" vertical="center"/>
    </xf>
    <xf numFmtId="0" fontId="12" fillId="0" borderId="0" xfId="0" applyFont="1"/>
    <xf numFmtId="0" fontId="11" fillId="0" borderId="0" xfId="0" applyFont="1"/>
    <xf numFmtId="4" fontId="7" fillId="2" borderId="2" xfId="1" applyNumberFormat="1" applyFont="1" applyFill="1" applyBorder="1" applyAlignment="1" applyProtection="1">
      <alignment horizontal="center" vertical="center" wrapText="1"/>
      <protection locked="0"/>
    </xf>
    <xf numFmtId="0" fontId="7" fillId="2" borderId="2" xfId="1" applyFont="1" applyFill="1" applyBorder="1" applyAlignment="1" applyProtection="1">
      <alignment horizontal="center" vertical="center" wrapText="1"/>
      <protection locked="0"/>
    </xf>
    <xf numFmtId="4" fontId="7" fillId="3" borderId="2" xfId="1" applyNumberFormat="1" applyFont="1" applyFill="1" applyBorder="1" applyAlignment="1" applyProtection="1">
      <alignment horizontal="center" vertical="center" wrapText="1"/>
      <protection locked="0"/>
    </xf>
    <xf numFmtId="0" fontId="14" fillId="0" borderId="0" xfId="0" applyFont="1" applyAlignment="1">
      <alignment vertical="center" wrapText="1"/>
    </xf>
    <xf numFmtId="0" fontId="14" fillId="0" borderId="0" xfId="0" applyFont="1" applyAlignment="1">
      <alignment horizontal="left" vertical="center" wrapText="1"/>
    </xf>
    <xf numFmtId="0" fontId="14" fillId="0" borderId="0" xfId="0" applyFont="1" applyAlignment="1">
      <alignment vertical="center"/>
    </xf>
    <xf numFmtId="0" fontId="4" fillId="0" borderId="7" xfId="1" applyFont="1" applyBorder="1" applyAlignment="1" applyProtection="1">
      <alignment horizontal="right" vertical="center" wrapText="1"/>
      <protection locked="0"/>
    </xf>
    <xf numFmtId="0" fontId="4" fillId="0" borderId="6" xfId="1" applyFont="1" applyBorder="1" applyAlignment="1" applyProtection="1">
      <alignment horizontal="right" vertical="center" wrapText="1"/>
      <protection locked="0"/>
    </xf>
    <xf numFmtId="0" fontId="4" fillId="0" borderId="8" xfId="1" applyFont="1" applyBorder="1" applyAlignment="1" applyProtection="1">
      <alignment horizontal="right" vertical="center" wrapText="1"/>
      <protection locked="0"/>
    </xf>
    <xf numFmtId="0" fontId="8" fillId="4" borderId="3" xfId="1" applyFont="1" applyFill="1" applyBorder="1" applyAlignment="1" applyProtection="1">
      <alignment horizontal="center"/>
      <protection locked="0"/>
    </xf>
    <xf numFmtId="0" fontId="8" fillId="4" borderId="4" xfId="1" applyFont="1" applyFill="1" applyBorder="1" applyAlignment="1" applyProtection="1">
      <alignment horizontal="center"/>
      <protection locked="0"/>
    </xf>
    <xf numFmtId="0" fontId="8" fillId="4" borderId="5" xfId="1" applyFont="1" applyFill="1" applyBorder="1" applyAlignment="1" applyProtection="1">
      <alignment horizontal="center"/>
      <protection locked="0"/>
    </xf>
    <xf numFmtId="0" fontId="13" fillId="0" borderId="0" xfId="0" applyFont="1" applyAlignment="1">
      <alignment horizontal="left"/>
    </xf>
  </cellXfs>
  <cellStyles count="3">
    <cellStyle name="Normaallaad" xfId="0" builtinId="0"/>
    <cellStyle name="Normal 4" xfId="1" xr:uid="{00000000-0005-0000-0000-000001000000}"/>
    <cellStyle name="Normal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2143125</xdr:colOff>
      <xdr:row>0</xdr:row>
      <xdr:rowOff>190499</xdr:rowOff>
    </xdr:from>
    <xdr:to>
      <xdr:col>6</xdr:col>
      <xdr:colOff>552450</xdr:colOff>
      <xdr:row>4</xdr:row>
      <xdr:rowOff>161924</xdr:rowOff>
    </xdr:to>
    <xdr:sp macro="" textlink="">
      <xdr:nvSpPr>
        <xdr:cNvPr id="4" name="TextBox 3">
          <a:extLst>
            <a:ext uri="{FF2B5EF4-FFF2-40B4-BE49-F238E27FC236}">
              <a16:creationId xmlns:a16="http://schemas.microsoft.com/office/drawing/2014/main" id="{A132AB51-1704-4CC4-8FD1-A950364944AB}"/>
            </a:ext>
          </a:extLst>
        </xdr:cNvPr>
        <xdr:cNvSpPr txBox="1"/>
      </xdr:nvSpPr>
      <xdr:spPr>
        <a:xfrm>
          <a:off x="2752725" y="190499"/>
          <a:ext cx="3657600" cy="73342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t-EE" sz="1100" b="1"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rPr>
            <a:t>Lisa 2 </a:t>
          </a:r>
        </a:p>
        <a:p>
          <a:pPr marL="0" marR="0" lvl="0" indent="0" algn="r" defTabSz="914400" eaLnBrk="1" fontAlgn="auto" latinLnBrk="0" hangingPunct="1">
            <a:lnSpc>
              <a:spcPct val="100000"/>
            </a:lnSpc>
            <a:spcBef>
              <a:spcPts val="0"/>
            </a:spcBef>
            <a:spcAft>
              <a:spcPts val="0"/>
            </a:spcAft>
            <a:buClrTx/>
            <a:buSzTx/>
            <a:buFontTx/>
            <a:buNone/>
            <a:tabLst/>
            <a:defRPr/>
          </a:pPr>
          <a:r>
            <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rPr>
            <a:t>seotud hanke "</a:t>
          </a:r>
          <a:r>
            <a:rPr lang="et-EE" sz="1100" b="0" i="0">
              <a:effectLst/>
              <a:latin typeface="+mn-lt"/>
              <a:ea typeface="+mn-ea"/>
              <a:cs typeface="+mn-cs"/>
            </a:rPr>
            <a:t>Laskevälja rajamine ja tagavallide ehitus"</a:t>
          </a:r>
        </a:p>
        <a:p>
          <a:pPr marL="0" marR="0" lvl="0" indent="0" algn="r" defTabSz="914400" eaLnBrk="1" fontAlgn="auto" latinLnBrk="0" hangingPunct="1">
            <a:lnSpc>
              <a:spcPct val="100000"/>
            </a:lnSpc>
            <a:spcBef>
              <a:spcPts val="0"/>
            </a:spcBef>
            <a:spcAft>
              <a:spcPts val="0"/>
            </a:spcAft>
            <a:buClrTx/>
            <a:buSzTx/>
            <a:buFontTx/>
            <a:buNone/>
            <a:tabLst/>
            <a:defRPr/>
          </a:pPr>
          <a:r>
            <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rPr>
            <a:t> </a:t>
          </a:r>
          <a:r>
            <a:rPr kumimoji="0" lang="et-EE" sz="1100" b="0" i="0" u="none" strike="noStrike" kern="0" cap="none" spc="0" normalizeH="0" baseline="0" noProof="0">
              <a:ln>
                <a:noFill/>
              </a:ln>
              <a:solidFill>
                <a:sysClr val="windowText" lastClr="000000"/>
              </a:solidFill>
              <a:effectLst/>
              <a:uLnTx/>
              <a:uFillTx/>
              <a:latin typeface="+mn-lt"/>
              <a:ea typeface="+mn-ea"/>
              <a:cs typeface="+mn-cs"/>
            </a:rPr>
            <a:t>315278</a:t>
          </a:r>
          <a:r>
            <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rPr>
            <a:t> dokumentide juurde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G20"/>
  <sheetViews>
    <sheetView tabSelected="1" zoomScaleNormal="100" zoomScalePageLayoutView="130" workbookViewId="0">
      <selection activeCell="H15" sqref="H15"/>
    </sheetView>
  </sheetViews>
  <sheetFormatPr defaultRowHeight="15" x14ac:dyDescent="0.25"/>
  <cols>
    <col min="2" max="2" width="32.28515625" customWidth="1"/>
    <col min="6" max="6" width="19" customWidth="1"/>
  </cols>
  <sheetData>
    <row r="4" spans="1:7" x14ac:dyDescent="0.25">
      <c r="A4" s="17" t="s">
        <v>10</v>
      </c>
      <c r="B4" s="17"/>
      <c r="E4" s="5"/>
      <c r="G4" s="5"/>
    </row>
    <row r="5" spans="1:7" x14ac:dyDescent="0.25">
      <c r="E5" s="5"/>
      <c r="G5" s="16"/>
    </row>
    <row r="7" spans="1:7" s="3" customFormat="1" ht="21.95" customHeight="1" x14ac:dyDescent="0.2">
      <c r="A7" s="1" t="s">
        <v>0</v>
      </c>
      <c r="B7" s="1" t="s">
        <v>1</v>
      </c>
      <c r="C7" s="2" t="s">
        <v>2</v>
      </c>
      <c r="D7" s="2" t="s">
        <v>3</v>
      </c>
      <c r="E7" s="2" t="s">
        <v>4</v>
      </c>
      <c r="F7" s="2" t="s">
        <v>5</v>
      </c>
      <c r="G7" s="2" t="s">
        <v>8</v>
      </c>
    </row>
    <row r="8" spans="1:7" s="4" customFormat="1" ht="19.5" customHeight="1" thickBot="1" x14ac:dyDescent="0.25">
      <c r="A8" s="6"/>
      <c r="B8" s="7" t="s">
        <v>6</v>
      </c>
      <c r="C8" s="8"/>
      <c r="D8" s="9"/>
      <c r="E8" s="10"/>
      <c r="F8" s="11"/>
      <c r="G8" s="12"/>
    </row>
    <row r="9" spans="1:7" s="4" customFormat="1" ht="13.5" customHeight="1" thickBot="1" x14ac:dyDescent="0.25">
      <c r="A9" s="27" t="s">
        <v>7</v>
      </c>
      <c r="B9" s="28"/>
      <c r="C9" s="28"/>
      <c r="D9" s="28"/>
      <c r="E9" s="28"/>
      <c r="F9" s="28"/>
      <c r="G9" s="29"/>
    </row>
    <row r="10" spans="1:7" x14ac:dyDescent="0.25">
      <c r="A10" s="13">
        <v>1</v>
      </c>
      <c r="B10" s="14" t="s">
        <v>18</v>
      </c>
      <c r="C10" s="15">
        <v>1</v>
      </c>
      <c r="D10" s="15" t="s">
        <v>9</v>
      </c>
      <c r="E10" s="18">
        <v>172251</v>
      </c>
      <c r="F10" s="18">
        <f>SUM(C10*E10)</f>
        <v>172251</v>
      </c>
      <c r="G10" s="19">
        <v>60</v>
      </c>
    </row>
    <row r="11" spans="1:7" x14ac:dyDescent="0.25">
      <c r="A11" s="24" t="s">
        <v>20</v>
      </c>
      <c r="B11" s="25"/>
      <c r="C11" s="25"/>
      <c r="D11" s="25"/>
      <c r="E11" s="26"/>
      <c r="F11" s="20">
        <f>SUM(F10:F10)</f>
        <v>172251</v>
      </c>
    </row>
    <row r="12" spans="1:7" ht="12" customHeight="1" x14ac:dyDescent="0.25"/>
    <row r="13" spans="1:7" x14ac:dyDescent="0.25">
      <c r="A13" s="30" t="s">
        <v>11</v>
      </c>
      <c r="B13" s="30"/>
      <c r="C13" s="30"/>
      <c r="D13" s="30"/>
      <c r="E13" s="30"/>
      <c r="F13" s="30"/>
    </row>
    <row r="14" spans="1:7" ht="66.75" customHeight="1" x14ac:dyDescent="0.25">
      <c r="A14" s="21" t="s">
        <v>12</v>
      </c>
      <c r="B14" s="21"/>
      <c r="C14" s="21"/>
      <c r="D14" s="21"/>
      <c r="E14" s="21"/>
      <c r="F14" s="21"/>
    </row>
    <row r="15" spans="1:7" ht="39.75" customHeight="1" x14ac:dyDescent="0.25">
      <c r="A15" s="22" t="s">
        <v>13</v>
      </c>
      <c r="B15" s="22"/>
      <c r="C15" s="22"/>
      <c r="D15" s="22"/>
      <c r="E15" s="22"/>
      <c r="F15" s="22"/>
    </row>
    <row r="16" spans="1:7" ht="76.5" customHeight="1" x14ac:dyDescent="0.25">
      <c r="A16" s="21" t="s">
        <v>14</v>
      </c>
      <c r="B16" s="21"/>
      <c r="C16" s="21"/>
      <c r="D16" s="21"/>
      <c r="E16" s="21"/>
      <c r="F16" s="21"/>
    </row>
    <row r="17" spans="1:6" ht="21.75" customHeight="1" x14ac:dyDescent="0.25">
      <c r="A17" s="23" t="s">
        <v>15</v>
      </c>
      <c r="B17" s="23"/>
      <c r="C17" s="23"/>
      <c r="D17" s="23"/>
      <c r="E17" s="23"/>
      <c r="F17" s="23"/>
    </row>
    <row r="18" spans="1:6" ht="40.5" customHeight="1" x14ac:dyDescent="0.25">
      <c r="A18" s="21" t="s">
        <v>16</v>
      </c>
      <c r="B18" s="21"/>
      <c r="C18" s="21"/>
      <c r="D18" s="21"/>
      <c r="E18" s="21"/>
      <c r="F18" s="21"/>
    </row>
    <row r="19" spans="1:6" ht="36" customHeight="1" x14ac:dyDescent="0.25">
      <c r="A19" s="21" t="s">
        <v>17</v>
      </c>
      <c r="B19" s="21"/>
      <c r="C19" s="21"/>
      <c r="D19" s="21"/>
      <c r="E19" s="21"/>
      <c r="F19" s="21"/>
    </row>
    <row r="20" spans="1:6" ht="59.25" customHeight="1" x14ac:dyDescent="0.25">
      <c r="A20" s="21" t="s">
        <v>19</v>
      </c>
      <c r="B20" s="21"/>
      <c r="C20" s="21"/>
      <c r="D20" s="21"/>
      <c r="E20" s="21"/>
      <c r="F20" s="21"/>
    </row>
  </sheetData>
  <mergeCells count="10">
    <mergeCell ref="A11:E11"/>
    <mergeCell ref="A9:G9"/>
    <mergeCell ref="A13:F13"/>
    <mergeCell ref="A19:F19"/>
    <mergeCell ref="A20:F20"/>
    <mergeCell ref="A14:F14"/>
    <mergeCell ref="A15:F15"/>
    <mergeCell ref="A16:F16"/>
    <mergeCell ref="A17:F17"/>
    <mergeCell ref="A18:F1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Maksumus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2026-09-29T06:23:37Z</dcterms:modified>
  <dc:title>Lisa 2. Maksumuse esildis 315278</dc:title>
</cp:coreProperties>
</file>