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annes\Dropbox\Altren projekt objektid\Soianste_Ülenurme\24111_TP_v01_Soinaste-VKV\0_Ulddokumendid\"/>
    </mc:Choice>
  </mc:AlternateContent>
  <xr:revisionPtr revIDLastSave="0" documentId="13_ncr:1_{F129DF22-32B5-4C21-94C0-F0F5DD52E782}" xr6:coauthVersionLast="47" xr6:coauthVersionMax="47" xr10:uidLastSave="{00000000-0000-0000-0000-000000000000}"/>
  <bookViews>
    <workbookView xWindow="-38510" yWindow="-110" windowWidth="38620" windowHeight="21100" xr2:uid="{00000000-000D-0000-FFFF-FFFF00000000}"/>
  </bookViews>
  <sheets>
    <sheet name="Dok-nimekiri" sheetId="18" r:id="rId1"/>
  </sheets>
  <definedNames>
    <definedName name="_xlnm.Print_Area" localSheetId="0">'Dok-nimekiri'!$A$6:$K$63</definedName>
    <definedName name="_xlnm.Print_Titles" localSheetId="0">'Dok-nimekiri'!$1:$9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8" l="1"/>
  <c r="K17" i="18"/>
  <c r="K56" i="18"/>
  <c r="K51" i="18"/>
  <c r="K52" i="18"/>
  <c r="K40" i="18"/>
  <c r="K41" i="18"/>
  <c r="K42" i="18"/>
  <c r="K43" i="18"/>
  <c r="K44" i="18"/>
  <c r="K45" i="18"/>
  <c r="K46" i="18"/>
  <c r="K47" i="18"/>
  <c r="K29" i="18"/>
  <c r="K30" i="18"/>
  <c r="K31" i="18"/>
  <c r="K32" i="18"/>
  <c r="K55" i="18"/>
  <c r="K63" i="18"/>
  <c r="K62" i="18"/>
  <c r="K61" i="18"/>
  <c r="K23" i="18" l="1"/>
  <c r="K50" i="18" l="1"/>
  <c r="K20" i="18" l="1"/>
  <c r="K21" i="18"/>
  <c r="K22" i="18"/>
  <c r="K19" i="18"/>
  <c r="K54" i="18" l="1"/>
  <c r="K48" i="18"/>
  <c r="K49" i="18"/>
  <c r="K33" i="18"/>
  <c r="K28" i="18" l="1"/>
  <c r="K60" i="18"/>
  <c r="K53" i="18"/>
  <c r="K57" i="18"/>
  <c r="K58" i="18"/>
  <c r="K59" i="18"/>
  <c r="K34" i="18"/>
  <c r="K36" i="18"/>
  <c r="K37" i="18"/>
  <c r="K38" i="18"/>
  <c r="K39" i="18"/>
  <c r="K26" i="18"/>
  <c r="K27" i="18"/>
  <c r="K14" i="18"/>
  <c r="K15" i="18"/>
  <c r="K18" i="18"/>
  <c r="K24" i="18"/>
  <c r="K25" i="18"/>
  <c r="K11" i="18"/>
  <c r="K12" i="18"/>
  <c r="K13" i="18"/>
  <c r="K10" i="18"/>
</calcChain>
</file>

<file path=xl/sharedStrings.xml><?xml version="1.0" encoding="utf-8"?>
<sst xmlns="http://schemas.openxmlformats.org/spreadsheetml/2006/main" count="459" uniqueCount="150">
  <si>
    <t>Jrk</t>
  </si>
  <si>
    <t>Dokumendi nimi</t>
  </si>
  <si>
    <t>Faili nimi</t>
  </si>
  <si>
    <t>Dokumentide nimekiri</t>
  </si>
  <si>
    <t>0. Ülddokumedid</t>
  </si>
  <si>
    <t>3. Seletuskirjad</t>
  </si>
  <si>
    <t>Seletuskiri</t>
  </si>
  <si>
    <t>4. Asendiplaani joonised (väliosa plaanijoonised)</t>
  </si>
  <si>
    <t>6. Ehitise üldised vaated, lõiked (vertikaalsed üldjoonised)</t>
  </si>
  <si>
    <t>7. Muud joonised (sõlmed, detailid jms)</t>
  </si>
  <si>
    <t>8. Spetsifikatsioonid, mahtude loetelud jms</t>
  </si>
  <si>
    <t>9. Lisad (sh kõik muud lisatavad dokumendid)</t>
  </si>
  <si>
    <t>Faili laiend</t>
  </si>
  <si>
    <t>Projekti tunnus</t>
  </si>
  <si>
    <t>Staadium</t>
  </si>
  <si>
    <t>Grupi tähis</t>
  </si>
  <si>
    <t>Järjekorra tähis</t>
  </si>
  <si>
    <t>märkus</t>
  </si>
  <si>
    <t>Faili nimeväljad</t>
  </si>
  <si>
    <t>Projekti konteiner</t>
  </si>
  <si>
    <t>-01</t>
  </si>
  <si>
    <t>-0</t>
  </si>
  <si>
    <t>.pdf</t>
  </si>
  <si>
    <t>Pakitud fail</t>
  </si>
  <si>
    <t>1</t>
  </si>
  <si>
    <t>2</t>
  </si>
  <si>
    <t>3</t>
  </si>
  <si>
    <t>4</t>
  </si>
  <si>
    <t>-02</t>
  </si>
  <si>
    <t>-03</t>
  </si>
  <si>
    <t>-3</t>
  </si>
  <si>
    <t>_seletus</t>
  </si>
  <si>
    <t>Projekti- osa tähis</t>
  </si>
  <si>
    <t>.bdoc</t>
  </si>
  <si>
    <t>-4</t>
  </si>
  <si>
    <t>-6</t>
  </si>
  <si>
    <t>_ristloiked</t>
  </si>
  <si>
    <t>-8</t>
  </si>
  <si>
    <t>_ehitustood</t>
  </si>
  <si>
    <t>_asend</t>
  </si>
  <si>
    <t>-04</t>
  </si>
  <si>
    <t>Tingmärgid</t>
  </si>
  <si>
    <t>_tingmargid</t>
  </si>
  <si>
    <t>.zip</t>
  </si>
  <si>
    <t>Torustike asendiplaan</t>
  </si>
  <si>
    <t>Kaevutabelid</t>
  </si>
  <si>
    <t>-9</t>
  </si>
  <si>
    <t>_kaevutabelid</t>
  </si>
  <si>
    <t>Kaablite kaitsmise ja toestamise skeem ristumisel projekteeritud torustikuga</t>
  </si>
  <si>
    <t>_toestus</t>
  </si>
  <si>
    <t>_tiitelleht</t>
  </si>
  <si>
    <t>Tiitelleht</t>
  </si>
  <si>
    <t>_materjalid</t>
  </si>
  <si>
    <t>1. Lähtedokumendid</t>
  </si>
  <si>
    <t>2. Kooskõlastused</t>
  </si>
  <si>
    <t>-2</t>
  </si>
  <si>
    <t>_dok-nimekiri</t>
  </si>
  <si>
    <t>5. Ehitise üldised plaanijoonised (horisontaalsed üldjoonised, sh üldskeemid)</t>
  </si>
  <si>
    <t>Kausta koosseis</t>
  </si>
  <si>
    <t>_kaust</t>
  </si>
  <si>
    <t>-</t>
  </si>
  <si>
    <t>Puuduvad</t>
  </si>
  <si>
    <t>Versiooni nr</t>
  </si>
  <si>
    <t>_v01</t>
  </si>
  <si>
    <t>Põhiliste materjalide loetelu torustike rajamisel.</t>
  </si>
  <si>
    <t>Põhiliste tööde loetelu torustike rajamisel.</t>
  </si>
  <si>
    <t>-05</t>
  </si>
  <si>
    <t>5</t>
  </si>
  <si>
    <t>-06</t>
  </si>
  <si>
    <t>-07</t>
  </si>
  <si>
    <t>-08</t>
  </si>
  <si>
    <t>6</t>
  </si>
  <si>
    <t>7</t>
  </si>
  <si>
    <t>8</t>
  </si>
  <si>
    <t>9</t>
  </si>
  <si>
    <t>-09</t>
  </si>
  <si>
    <t>_TP</t>
  </si>
  <si>
    <t>10</t>
  </si>
  <si>
    <t>-10</t>
  </si>
  <si>
    <t>Telia AS kooskõlastus</t>
  </si>
  <si>
    <t>_telia-kk</t>
  </si>
  <si>
    <t>Elektrilevi OÜ kooskõlastus</t>
  </si>
  <si>
    <t>_elektrilevi-kk</t>
  </si>
  <si>
    <t>Veetorustiku sõlmede skeemid</t>
  </si>
  <si>
    <t>-7</t>
  </si>
  <si>
    <t>_veesolmed</t>
  </si>
  <si>
    <t>Katete taastamise asendiplaan</t>
  </si>
  <si>
    <t>_katted</t>
  </si>
  <si>
    <t>AS Tartu Veevärk kooskõlastus</t>
  </si>
  <si>
    <t>_tartuveevark-kk</t>
  </si>
  <si>
    <t>_gaasivorgud-kk</t>
  </si>
  <si>
    <t>Ehituskaeviku tüüpristlõiked ja katete taastamise ristlõiked</t>
  </si>
  <si>
    <t>16</t>
  </si>
  <si>
    <t>-16</t>
  </si>
  <si>
    <t>Projekti tunnus ja osa:</t>
  </si>
  <si>
    <t>Töö nimi:</t>
  </si>
  <si>
    <t>Ehitise aadress(id):</t>
  </si>
  <si>
    <t>Vastutav isik:</t>
  </si>
  <si>
    <t>Staadium:</t>
  </si>
  <si>
    <t xml:space="preserve">Koostaja: </t>
  </si>
  <si>
    <t>Kuupäev/versioon:</t>
  </si>
  <si>
    <t>Tööprojekt</t>
  </si>
  <si>
    <t>Vahur Laas</t>
  </si>
  <si>
    <t>Altren Projekt OÜ</t>
  </si>
  <si>
    <t>_VKV</t>
  </si>
  <si>
    <t>Transpordiameti kooskõlastus</t>
  </si>
  <si>
    <t>_TRAM-kk</t>
  </si>
  <si>
    <t>EVEL-i täpsustavad nõuded vee- ja
kanalisatsioonirajatiste teostusmõõdistamisele</t>
  </si>
  <si>
    <t>_teostusenouded</t>
  </si>
  <si>
    <t>Tartu Veevärk nõuded kanalisatsiooni- ja sademeveekaevudele</t>
  </si>
  <si>
    <t>_kaevude-nouded</t>
  </si>
  <si>
    <t>24111 / Veevarustuse ja kanalisatsiooni välisvõrk</t>
  </si>
  <si>
    <t>Kambja vald, Soinaste küla, Tartu-Ülenurme tee piirkonna vee- ja reoveekanalisatsioonitorustik, Kuslapuu tn ja Kasevälja tee vahelises piirkonnas</t>
  </si>
  <si>
    <t>24111</t>
  </si>
  <si>
    <t>_Soinaste-VKV</t>
  </si>
  <si>
    <t>Ristlõige A-A</t>
  </si>
  <si>
    <t>_ristloigeAA</t>
  </si>
  <si>
    <t>03.02.2025/v01</t>
  </si>
  <si>
    <t>Kambja vald, Soinaste küla</t>
  </si>
  <si>
    <t>Reoveekanalisatsioonitorustiku pikiprofiil K-1 kuni K-12</t>
  </si>
  <si>
    <t>_pikiprofiil</t>
  </si>
  <si>
    <t>Reoveekanalisatsioonitorustiku pikiprofiil K-22 kuni K-27</t>
  </si>
  <si>
    <t>-11</t>
  </si>
  <si>
    <t>Reoveekanalisatsioonitorustiku pikiprofiil K-28 kuni K-40</t>
  </si>
  <si>
    <t>Reoveekanalisatsioonitorustiku pikiprofiilid K-25 kuni K-25B; K-14 kuni 3K; K-7 kuni 4K; K-2 kuni K-2B; OK-1 kuni 2K ja 1K kuni K-38</t>
  </si>
  <si>
    <t>Veetorustiku pikiprofiil V-1 kuni V-16</t>
  </si>
  <si>
    <t>Veetorustiku pikiprofiil V-16 kuni V-27</t>
  </si>
  <si>
    <t>11</t>
  </si>
  <si>
    <t>Veetorustiku pikiprofiilid V-11 kuni V-11D ja V-16 kuni V-51</t>
  </si>
  <si>
    <t>Veetorustiku pikiprofiil V-35 kuni V-51</t>
  </si>
  <si>
    <t>12</t>
  </si>
  <si>
    <t>13</t>
  </si>
  <si>
    <t>14</t>
  </si>
  <si>
    <t>15</t>
  </si>
  <si>
    <t>Veetorustiku pikiprofiil V-51 kuni V-53</t>
  </si>
  <si>
    <t>-12</t>
  </si>
  <si>
    <t>_TRAM</t>
  </si>
  <si>
    <t>Reoveekanalisatsioonitorustiku ristumine kõrvalmaantee Tõrvandi - Roiu - Uniküla tee (tee nr 22140) km-l 0.13</t>
  </si>
  <si>
    <t>-13</t>
  </si>
  <si>
    <t>-14</t>
  </si>
  <si>
    <t>-15</t>
  </si>
  <si>
    <t>Reoveekanalisatsioonitorustiku pikiprofiilid K-12 kuni K-19 ja OK-2 kuni OK-6</t>
  </si>
  <si>
    <t>Ristlõige B-B</t>
  </si>
  <si>
    <t>Ristlõige C-C</t>
  </si>
  <si>
    <t>_ristloigeBB</t>
  </si>
  <si>
    <t>_ristloigeCC</t>
  </si>
  <si>
    <t>AS Gaasivõrk kooskõlastus</t>
  </si>
  <si>
    <t>-1</t>
  </si>
  <si>
    <t>_tartuvesi-TT</t>
  </si>
  <si>
    <t>AS Tartu Veevärk tehnilised tingimused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</si>
</sst>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4"/>
      <color indexed="8"/>
      <name val="Arial"/>
      <family val="2"/>
      <charset val="186"/>
    </font>
    <font>
      <sz val="12"/>
      <name val="Times New Roman"/>
      <family val="1"/>
    </font>
    <font>
      <sz val="12"/>
      <name val="Times New Roman"/>
      <family val="1"/>
      <charset val="186"/>
    </font>
    <font>
      <sz val="10"/>
      <color theme="1"/>
      <name val="Times New Roman"/>
      <family val="2"/>
      <charset val="186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rgb="FF92D050"/>
      </bottom>
      <diagonal/>
    </border>
  </borders>
  <cellStyleXfs count="11">
    <xf numFmtId="0" fontId="0" fillId="0" borderId="0"/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48">
    <xf numFmtId="0" fontId="0" fillId="0" borderId="0" xfId="0"/>
    <xf numFmtId="0" fontId="7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</cellXfs>
  <cellStyles count="11">
    <cellStyle name="Normal" xfId="0" builtinId="0"/>
    <cellStyle name="Normal 10 2" xfId="3" xr:uid="{00000000-0005-0000-0000-000001000000}"/>
    <cellStyle name="Normal 10 3" xfId="4" xr:uid="{00000000-0005-0000-0000-000002000000}"/>
    <cellStyle name="Normal 11 2" xfId="5" xr:uid="{00000000-0005-0000-0000-000003000000}"/>
    <cellStyle name="Normal 11 3" xfId="6" xr:uid="{00000000-0005-0000-0000-000004000000}"/>
    <cellStyle name="Normal 12" xfId="7" xr:uid="{00000000-0005-0000-0000-000005000000}"/>
    <cellStyle name="Normal 13" xfId="8" xr:uid="{00000000-0005-0000-0000-000006000000}"/>
    <cellStyle name="Normal 15" xfId="1" xr:uid="{00000000-0005-0000-0000-000007000000}"/>
    <cellStyle name="Normal 2" xfId="2" xr:uid="{00000000-0005-0000-0000-000008000000}"/>
    <cellStyle name="Normal 7 2" xfId="9" xr:uid="{00000000-0005-0000-0000-000009000000}"/>
    <cellStyle name="Normal 7 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view="pageBreakPreview" zoomScale="130" zoomScaleNormal="130" zoomScaleSheetLayoutView="130" workbookViewId="0">
      <pane ySplit="9" topLeftCell="A50" activePane="bottomLeft" state="frozen"/>
      <selection pane="bottomLeft" activeCell="U9" sqref="U9"/>
    </sheetView>
  </sheetViews>
  <sheetFormatPr defaultColWidth="9.140625" defaultRowHeight="12.75" x14ac:dyDescent="0.25"/>
  <cols>
    <col min="1" max="1" width="5.28515625" style="7" customWidth="1"/>
    <col min="2" max="2" width="31" style="2" customWidth="1"/>
    <col min="3" max="3" width="8.5703125" style="3" customWidth="1"/>
    <col min="4" max="4" width="6.42578125" style="3" customWidth="1"/>
    <col min="5" max="5" width="6" style="3" customWidth="1"/>
    <col min="6" max="6" width="4.7109375" style="3" customWidth="1"/>
    <col min="7" max="7" width="7" style="3" customWidth="1"/>
    <col min="8" max="8" width="6.28515625" style="3" customWidth="1"/>
    <col min="9" max="9" width="15" style="3" customWidth="1"/>
    <col min="10" max="10" width="7.42578125" style="3" customWidth="1"/>
    <col min="11" max="11" width="40.42578125" style="3" customWidth="1"/>
    <col min="12" max="13" width="4" style="3" customWidth="1"/>
    <col min="14" max="14" width="4.140625" style="3" customWidth="1"/>
    <col min="15" max="17" width="6.85546875" style="3" customWidth="1"/>
    <col min="18" max="18" width="7.140625" style="3" customWidth="1"/>
    <col min="19" max="19" width="6.85546875" style="3" customWidth="1"/>
    <col min="20" max="22" width="6.28515625" style="3" customWidth="1"/>
    <col min="23" max="24" width="7.140625" style="3" customWidth="1"/>
    <col min="25" max="25" width="7.42578125" style="3" customWidth="1"/>
    <col min="26" max="26" width="7.140625" style="3" customWidth="1"/>
    <col min="27" max="27" width="6.85546875" style="3" customWidth="1"/>
    <col min="28" max="28" width="7.28515625" style="3" customWidth="1"/>
    <col min="29" max="29" width="8.28515625" style="3" customWidth="1"/>
    <col min="30" max="16384" width="9.140625" style="3"/>
  </cols>
  <sheetData>
    <row r="1" spans="1:11" ht="18" customHeight="1" x14ac:dyDescent="0.25">
      <c r="A1" s="46" t="s">
        <v>94</v>
      </c>
      <c r="B1" s="46"/>
      <c r="C1" s="44" t="s">
        <v>111</v>
      </c>
      <c r="D1" s="44"/>
      <c r="E1" s="44"/>
      <c r="F1" s="44"/>
      <c r="G1" s="44"/>
      <c r="H1" s="44"/>
      <c r="I1" s="47" t="s">
        <v>98</v>
      </c>
      <c r="J1" s="47"/>
      <c r="K1" s="11" t="s">
        <v>101</v>
      </c>
    </row>
    <row r="2" spans="1:11" ht="45.75" customHeight="1" x14ac:dyDescent="0.25">
      <c r="A2" s="46" t="s">
        <v>95</v>
      </c>
      <c r="B2" s="46"/>
      <c r="C2" s="44" t="s">
        <v>112</v>
      </c>
      <c r="D2" s="44"/>
      <c r="E2" s="44"/>
      <c r="F2" s="44"/>
      <c r="G2" s="44"/>
      <c r="H2" s="44"/>
      <c r="I2" s="47" t="s">
        <v>97</v>
      </c>
      <c r="J2" s="47"/>
      <c r="K2" s="11" t="s">
        <v>102</v>
      </c>
    </row>
    <row r="3" spans="1:11" ht="18" customHeight="1" x14ac:dyDescent="0.25">
      <c r="A3" s="46" t="s">
        <v>96</v>
      </c>
      <c r="B3" s="46"/>
      <c r="C3" s="44" t="s">
        <v>118</v>
      </c>
      <c r="D3" s="44"/>
      <c r="E3" s="44"/>
      <c r="F3" s="44"/>
      <c r="G3" s="44"/>
      <c r="H3" s="44"/>
      <c r="I3" s="47" t="s">
        <v>99</v>
      </c>
      <c r="J3" s="47"/>
      <c r="K3" s="12" t="s">
        <v>103</v>
      </c>
    </row>
    <row r="4" spans="1:11" ht="18" customHeight="1" thickBot="1" x14ac:dyDescent="0.3">
      <c r="A4" s="45"/>
      <c r="B4" s="45"/>
      <c r="C4" s="45"/>
      <c r="D4" s="45"/>
      <c r="E4" s="45"/>
      <c r="F4" s="45"/>
      <c r="G4" s="45"/>
      <c r="H4" s="45"/>
      <c r="I4" s="43" t="s">
        <v>100</v>
      </c>
      <c r="J4" s="43"/>
      <c r="K4" s="13" t="s">
        <v>117</v>
      </c>
    </row>
    <row r="5" spans="1:11" ht="8.1" customHeight="1" thickTop="1" x14ac:dyDescent="0.25">
      <c r="A5" s="9"/>
      <c r="B5" s="9"/>
      <c r="C5" s="9"/>
      <c r="D5" s="9"/>
      <c r="E5" s="9"/>
      <c r="F5" s="9"/>
      <c r="G5" s="9"/>
      <c r="H5" s="9"/>
      <c r="I5" s="10"/>
      <c r="J5" s="10"/>
      <c r="K5" s="10"/>
    </row>
    <row r="6" spans="1:11" ht="21.75" customHeight="1" thickBot="1" x14ac:dyDescent="0.3">
      <c r="A6" s="8" t="s">
        <v>3</v>
      </c>
    </row>
    <row r="7" spans="1:11" ht="15.75" customHeight="1" x14ac:dyDescent="0.25">
      <c r="A7" s="41" t="s">
        <v>0</v>
      </c>
      <c r="B7" s="39" t="s">
        <v>1</v>
      </c>
      <c r="C7" s="38" t="s">
        <v>18</v>
      </c>
      <c r="D7" s="38"/>
      <c r="E7" s="38"/>
      <c r="F7" s="38"/>
      <c r="G7" s="38"/>
      <c r="H7" s="38"/>
      <c r="I7" s="38"/>
      <c r="J7" s="38"/>
      <c r="K7" s="28" t="s">
        <v>2</v>
      </c>
    </row>
    <row r="8" spans="1:11" ht="15.75" customHeight="1" x14ac:dyDescent="0.25">
      <c r="A8" s="42"/>
      <c r="B8" s="40"/>
      <c r="C8" s="30" t="s">
        <v>13</v>
      </c>
      <c r="D8" s="32" t="s">
        <v>14</v>
      </c>
      <c r="E8" s="32" t="s">
        <v>32</v>
      </c>
      <c r="F8" s="32" t="s">
        <v>15</v>
      </c>
      <c r="G8" s="32" t="s">
        <v>16</v>
      </c>
      <c r="H8" s="32" t="s">
        <v>62</v>
      </c>
      <c r="I8" s="34" t="s">
        <v>17</v>
      </c>
      <c r="J8" s="36" t="s">
        <v>12</v>
      </c>
      <c r="K8" s="29"/>
    </row>
    <row r="9" spans="1:11" ht="42.75" customHeight="1" thickBot="1" x14ac:dyDescent="0.3">
      <c r="A9" s="4">
        <v>1</v>
      </c>
      <c r="B9" s="1">
        <v>2</v>
      </c>
      <c r="C9" s="31"/>
      <c r="D9" s="33"/>
      <c r="E9" s="33"/>
      <c r="F9" s="33"/>
      <c r="G9" s="33"/>
      <c r="H9" s="33"/>
      <c r="I9" s="35"/>
      <c r="J9" s="37"/>
      <c r="K9" s="5">
        <v>3</v>
      </c>
    </row>
    <row r="10" spans="1:11" ht="20.100000000000001" customHeight="1" x14ac:dyDescent="0.25">
      <c r="A10" s="14"/>
      <c r="B10" s="15" t="s">
        <v>19</v>
      </c>
      <c r="C10" s="16" t="s">
        <v>113</v>
      </c>
      <c r="D10" s="15" t="s">
        <v>76</v>
      </c>
      <c r="E10" s="15"/>
      <c r="F10" s="15"/>
      <c r="G10" s="15"/>
      <c r="H10" s="15" t="s">
        <v>63</v>
      </c>
      <c r="I10" s="15" t="s">
        <v>114</v>
      </c>
      <c r="J10" s="14" t="s">
        <v>33</v>
      </c>
      <c r="K10" s="17" t="str">
        <f>CONCATENATE(C10,D10,E10,F10,G10,H10,I10,J10)</f>
        <v>24111_TP_v01_Soinaste-VKV.bdoc</v>
      </c>
    </row>
    <row r="11" spans="1:11" ht="20.100000000000001" customHeight="1" x14ac:dyDescent="0.25">
      <c r="A11" s="18"/>
      <c r="B11" s="19" t="s">
        <v>23</v>
      </c>
      <c r="C11" s="16" t="s">
        <v>113</v>
      </c>
      <c r="D11" s="15" t="s">
        <v>76</v>
      </c>
      <c r="E11" s="19"/>
      <c r="F11" s="19"/>
      <c r="G11" s="19"/>
      <c r="H11" s="15" t="s">
        <v>63</v>
      </c>
      <c r="I11" s="15" t="s">
        <v>114</v>
      </c>
      <c r="J11" s="18" t="s">
        <v>43</v>
      </c>
      <c r="K11" s="17" t="str">
        <f t="shared" ref="K11:K63" si="0">CONCATENATE(C11,D11,E11,F11,G11,H11,I11,J11)</f>
        <v>24111_TP_v01_Soinaste-VKV.zip</v>
      </c>
    </row>
    <row r="12" spans="1:11" ht="13.5" customHeight="1" x14ac:dyDescent="0.25">
      <c r="A12" s="25" t="s">
        <v>4</v>
      </c>
      <c r="B12" s="26"/>
      <c r="C12" s="26"/>
      <c r="D12" s="26"/>
      <c r="E12" s="26"/>
      <c r="F12" s="26"/>
      <c r="G12" s="26"/>
      <c r="H12" s="26"/>
      <c r="I12" s="26"/>
      <c r="J12" s="27"/>
      <c r="K12" s="17" t="str">
        <f t="shared" si="0"/>
        <v/>
      </c>
    </row>
    <row r="13" spans="1:11" ht="20.100000000000001" customHeight="1" x14ac:dyDescent="0.25">
      <c r="A13" s="20" t="s">
        <v>24</v>
      </c>
      <c r="B13" s="21" t="s">
        <v>51</v>
      </c>
      <c r="C13" s="16" t="s">
        <v>113</v>
      </c>
      <c r="D13" s="15" t="s">
        <v>76</v>
      </c>
      <c r="E13" s="22" t="s">
        <v>104</v>
      </c>
      <c r="F13" s="22" t="s">
        <v>21</v>
      </c>
      <c r="G13" s="22" t="s">
        <v>20</v>
      </c>
      <c r="H13" s="15" t="s">
        <v>63</v>
      </c>
      <c r="I13" s="22" t="s">
        <v>50</v>
      </c>
      <c r="J13" s="22" t="s">
        <v>22</v>
      </c>
      <c r="K13" s="17" t="str">
        <f t="shared" si="0"/>
        <v>24111_TP_VKV-0-01_v01_tiitelleht.pdf</v>
      </c>
    </row>
    <row r="14" spans="1:11" ht="20.100000000000001" customHeight="1" x14ac:dyDescent="0.25">
      <c r="A14" s="20" t="s">
        <v>25</v>
      </c>
      <c r="B14" s="21" t="s">
        <v>3</v>
      </c>
      <c r="C14" s="16" t="s">
        <v>113</v>
      </c>
      <c r="D14" s="15" t="s">
        <v>76</v>
      </c>
      <c r="E14" s="22" t="s">
        <v>104</v>
      </c>
      <c r="F14" s="22" t="s">
        <v>21</v>
      </c>
      <c r="G14" s="22" t="s">
        <v>28</v>
      </c>
      <c r="H14" s="15" t="s">
        <v>63</v>
      </c>
      <c r="I14" s="22" t="s">
        <v>56</v>
      </c>
      <c r="J14" s="22" t="s">
        <v>22</v>
      </c>
      <c r="K14" s="17" t="str">
        <f t="shared" si="0"/>
        <v>24111_TP_VKV-0-02_v01_dok-nimekiri.pdf</v>
      </c>
    </row>
    <row r="15" spans="1:11" ht="20.100000000000001" customHeight="1" x14ac:dyDescent="0.25">
      <c r="A15" s="20" t="s">
        <v>26</v>
      </c>
      <c r="B15" s="21" t="s">
        <v>58</v>
      </c>
      <c r="C15" s="16" t="s">
        <v>113</v>
      </c>
      <c r="D15" s="15" t="s">
        <v>76</v>
      </c>
      <c r="E15" s="22" t="s">
        <v>104</v>
      </c>
      <c r="F15" s="22" t="s">
        <v>21</v>
      </c>
      <c r="G15" s="22" t="s">
        <v>29</v>
      </c>
      <c r="H15" s="15" t="s">
        <v>63</v>
      </c>
      <c r="I15" s="22" t="s">
        <v>59</v>
      </c>
      <c r="J15" s="22" t="s">
        <v>22</v>
      </c>
      <c r="K15" s="17" t="str">
        <f t="shared" si="0"/>
        <v>24111_TP_VKV-0-03_v01_kaust.pdf</v>
      </c>
    </row>
    <row r="16" spans="1:11" ht="12.75" customHeight="1" x14ac:dyDescent="0.25">
      <c r="A16" s="25" t="s">
        <v>53</v>
      </c>
      <c r="B16" s="26"/>
      <c r="C16" s="26"/>
      <c r="D16" s="26"/>
      <c r="E16" s="26"/>
      <c r="F16" s="26"/>
      <c r="G16" s="26"/>
      <c r="H16" s="26"/>
      <c r="I16" s="26"/>
      <c r="J16" s="27"/>
      <c r="K16" s="17" t="str">
        <f t="shared" si="0"/>
        <v/>
      </c>
    </row>
    <row r="17" spans="1:11" ht="35.1" customHeight="1" x14ac:dyDescent="0.25">
      <c r="A17" s="20" t="s">
        <v>24</v>
      </c>
      <c r="B17" s="21" t="s">
        <v>149</v>
      </c>
      <c r="C17" s="16" t="s">
        <v>113</v>
      </c>
      <c r="D17" s="15" t="s">
        <v>76</v>
      </c>
      <c r="E17" s="22" t="s">
        <v>104</v>
      </c>
      <c r="F17" s="22" t="s">
        <v>147</v>
      </c>
      <c r="G17" s="22" t="s">
        <v>20</v>
      </c>
      <c r="H17" s="15" t="s">
        <v>63</v>
      </c>
      <c r="I17" s="22" t="s">
        <v>148</v>
      </c>
      <c r="J17" s="22" t="s">
        <v>22</v>
      </c>
      <c r="K17" s="17" t="str">
        <f t="shared" si="0"/>
        <v>24111_TP_VKV-1-01_v01_tartuvesi-TT.pdf</v>
      </c>
    </row>
    <row r="18" spans="1:11" x14ac:dyDescent="0.25">
      <c r="A18" s="25" t="s">
        <v>54</v>
      </c>
      <c r="B18" s="26"/>
      <c r="C18" s="26"/>
      <c r="D18" s="26"/>
      <c r="E18" s="26"/>
      <c r="F18" s="26"/>
      <c r="G18" s="26"/>
      <c r="H18" s="26"/>
      <c r="I18" s="26"/>
      <c r="J18" s="27"/>
      <c r="K18" s="17" t="str">
        <f t="shared" si="0"/>
        <v/>
      </c>
    </row>
    <row r="19" spans="1:11" ht="20.100000000000001" customHeight="1" x14ac:dyDescent="0.25">
      <c r="A19" s="20" t="s">
        <v>24</v>
      </c>
      <c r="B19" s="21" t="s">
        <v>79</v>
      </c>
      <c r="C19" s="16" t="s">
        <v>113</v>
      </c>
      <c r="D19" s="15" t="s">
        <v>76</v>
      </c>
      <c r="E19" s="22" t="s">
        <v>104</v>
      </c>
      <c r="F19" s="20" t="s">
        <v>55</v>
      </c>
      <c r="G19" s="20" t="s">
        <v>20</v>
      </c>
      <c r="H19" s="15" t="s">
        <v>63</v>
      </c>
      <c r="I19" s="20" t="s">
        <v>80</v>
      </c>
      <c r="J19" s="20" t="s">
        <v>22</v>
      </c>
      <c r="K19" s="17" t="str">
        <f t="shared" si="0"/>
        <v>24111_TP_VKV-2-01_v01_telia-kk.pdf</v>
      </c>
    </row>
    <row r="20" spans="1:11" ht="20.100000000000001" customHeight="1" x14ac:dyDescent="0.25">
      <c r="A20" s="20" t="s">
        <v>25</v>
      </c>
      <c r="B20" s="21" t="s">
        <v>81</v>
      </c>
      <c r="C20" s="16" t="s">
        <v>113</v>
      </c>
      <c r="D20" s="15" t="s">
        <v>76</v>
      </c>
      <c r="E20" s="22" t="s">
        <v>104</v>
      </c>
      <c r="F20" s="20" t="s">
        <v>55</v>
      </c>
      <c r="G20" s="20" t="s">
        <v>28</v>
      </c>
      <c r="H20" s="15" t="s">
        <v>63</v>
      </c>
      <c r="I20" s="20" t="s">
        <v>82</v>
      </c>
      <c r="J20" s="20" t="s">
        <v>22</v>
      </c>
      <c r="K20" s="17" t="str">
        <f>CONCATENATE(C20,D20,E20,F20,G20,H20,I20,J20)</f>
        <v>24111_TP_VKV-2-02_v01_elektrilevi-kk.pdf</v>
      </c>
    </row>
    <row r="21" spans="1:11" ht="20.100000000000001" customHeight="1" x14ac:dyDescent="0.25">
      <c r="A21" s="20" t="s">
        <v>26</v>
      </c>
      <c r="B21" s="21" t="s">
        <v>88</v>
      </c>
      <c r="C21" s="16" t="s">
        <v>113</v>
      </c>
      <c r="D21" s="15" t="s">
        <v>76</v>
      </c>
      <c r="E21" s="22" t="s">
        <v>104</v>
      </c>
      <c r="F21" s="20" t="s">
        <v>55</v>
      </c>
      <c r="G21" s="20" t="s">
        <v>29</v>
      </c>
      <c r="H21" s="15" t="s">
        <v>63</v>
      </c>
      <c r="I21" s="20" t="s">
        <v>89</v>
      </c>
      <c r="J21" s="20" t="s">
        <v>22</v>
      </c>
      <c r="K21" s="17" t="str">
        <f t="shared" si="0"/>
        <v>24111_TP_VKV-2-03_v01_tartuveevark-kk.pdf</v>
      </c>
    </row>
    <row r="22" spans="1:11" ht="20.100000000000001" customHeight="1" x14ac:dyDescent="0.25">
      <c r="A22" s="20" t="s">
        <v>27</v>
      </c>
      <c r="B22" s="21" t="s">
        <v>146</v>
      </c>
      <c r="C22" s="16" t="s">
        <v>113</v>
      </c>
      <c r="D22" s="15" t="s">
        <v>76</v>
      </c>
      <c r="E22" s="22" t="s">
        <v>104</v>
      </c>
      <c r="F22" s="20" t="s">
        <v>55</v>
      </c>
      <c r="G22" s="20" t="s">
        <v>40</v>
      </c>
      <c r="H22" s="15" t="s">
        <v>63</v>
      </c>
      <c r="I22" s="20" t="s">
        <v>90</v>
      </c>
      <c r="J22" s="20" t="s">
        <v>22</v>
      </c>
      <c r="K22" s="17" t="str">
        <f t="shared" si="0"/>
        <v>24111_TP_VKV-2-04_v01_gaasivorgud-kk.pdf</v>
      </c>
    </row>
    <row r="23" spans="1:11" ht="20.100000000000001" customHeight="1" x14ac:dyDescent="0.25">
      <c r="A23" s="20" t="s">
        <v>67</v>
      </c>
      <c r="B23" s="21" t="s">
        <v>105</v>
      </c>
      <c r="C23" s="16" t="s">
        <v>113</v>
      </c>
      <c r="D23" s="15" t="s">
        <v>76</v>
      </c>
      <c r="E23" s="22" t="s">
        <v>104</v>
      </c>
      <c r="F23" s="20" t="s">
        <v>55</v>
      </c>
      <c r="G23" s="20" t="s">
        <v>68</v>
      </c>
      <c r="H23" s="15" t="s">
        <v>63</v>
      </c>
      <c r="I23" s="20" t="s">
        <v>106</v>
      </c>
      <c r="J23" s="20" t="s">
        <v>22</v>
      </c>
      <c r="K23" s="17" t="str">
        <f t="shared" ref="K23" si="1">CONCATENATE(C23,D23,E23,F23,G23,H23,I23,J23)</f>
        <v>24111_TP_VKV-2-06_v01_TRAM-kk.pdf</v>
      </c>
    </row>
    <row r="24" spans="1:11" s="6" customFormat="1" ht="13.5" customHeight="1" x14ac:dyDescent="0.25">
      <c r="A24" s="25" t="s">
        <v>5</v>
      </c>
      <c r="B24" s="26"/>
      <c r="C24" s="26"/>
      <c r="D24" s="26"/>
      <c r="E24" s="26"/>
      <c r="F24" s="26"/>
      <c r="G24" s="26"/>
      <c r="H24" s="26"/>
      <c r="I24" s="26"/>
      <c r="J24" s="27"/>
      <c r="K24" s="17" t="str">
        <f t="shared" si="0"/>
        <v/>
      </c>
    </row>
    <row r="25" spans="1:11" s="6" customFormat="1" ht="20.100000000000001" customHeight="1" x14ac:dyDescent="0.25">
      <c r="A25" s="20" t="s">
        <v>24</v>
      </c>
      <c r="B25" s="21" t="s">
        <v>6</v>
      </c>
      <c r="C25" s="16" t="s">
        <v>113</v>
      </c>
      <c r="D25" s="15" t="s">
        <v>76</v>
      </c>
      <c r="E25" s="22" t="s">
        <v>104</v>
      </c>
      <c r="F25" s="22" t="s">
        <v>30</v>
      </c>
      <c r="G25" s="22" t="s">
        <v>20</v>
      </c>
      <c r="H25" s="15" t="s">
        <v>63</v>
      </c>
      <c r="I25" s="20" t="s">
        <v>31</v>
      </c>
      <c r="J25" s="20" t="s">
        <v>22</v>
      </c>
      <c r="K25" s="17" t="str">
        <f t="shared" si="0"/>
        <v>24111_TP_VKV-3-01_v01_seletus.pdf</v>
      </c>
    </row>
    <row r="26" spans="1:11" s="6" customFormat="1" ht="13.5" customHeight="1" x14ac:dyDescent="0.25">
      <c r="A26" s="25" t="s">
        <v>7</v>
      </c>
      <c r="B26" s="26"/>
      <c r="C26" s="26"/>
      <c r="D26" s="26"/>
      <c r="E26" s="26"/>
      <c r="F26" s="26"/>
      <c r="G26" s="26"/>
      <c r="H26" s="26"/>
      <c r="I26" s="26"/>
      <c r="J26" s="27"/>
      <c r="K26" s="17" t="str">
        <f t="shared" si="0"/>
        <v/>
      </c>
    </row>
    <row r="27" spans="1:11" s="6" customFormat="1" ht="20.100000000000001" customHeight="1" x14ac:dyDescent="0.25">
      <c r="A27" s="20">
        <v>1</v>
      </c>
      <c r="B27" s="21" t="s">
        <v>41</v>
      </c>
      <c r="C27" s="16" t="s">
        <v>113</v>
      </c>
      <c r="D27" s="15" t="s">
        <v>76</v>
      </c>
      <c r="E27" s="22" t="s">
        <v>104</v>
      </c>
      <c r="F27" s="22" t="s">
        <v>34</v>
      </c>
      <c r="G27" s="22" t="s">
        <v>20</v>
      </c>
      <c r="H27" s="15" t="s">
        <v>63</v>
      </c>
      <c r="I27" s="20" t="s">
        <v>42</v>
      </c>
      <c r="J27" s="20" t="s">
        <v>22</v>
      </c>
      <c r="K27" s="17" t="str">
        <f t="shared" si="0"/>
        <v>24111_TP_VKV-4-01_v01_tingmargid.pdf</v>
      </c>
    </row>
    <row r="28" spans="1:11" s="6" customFormat="1" ht="20.100000000000001" customHeight="1" x14ac:dyDescent="0.25">
      <c r="A28" s="20" t="s">
        <v>25</v>
      </c>
      <c r="B28" s="21" t="s">
        <v>44</v>
      </c>
      <c r="C28" s="16" t="s">
        <v>113</v>
      </c>
      <c r="D28" s="15" t="s">
        <v>76</v>
      </c>
      <c r="E28" s="22" t="s">
        <v>104</v>
      </c>
      <c r="F28" s="22" t="s">
        <v>34</v>
      </c>
      <c r="G28" s="22" t="s">
        <v>28</v>
      </c>
      <c r="H28" s="15" t="s">
        <v>63</v>
      </c>
      <c r="I28" s="20" t="s">
        <v>39</v>
      </c>
      <c r="J28" s="20" t="s">
        <v>22</v>
      </c>
      <c r="K28" s="17" t="str">
        <f>CONCATENATE(C28,D28,E28,F28,G28,H28,I28,J28)</f>
        <v>24111_TP_VKV-4-02_v01_asend.pdf</v>
      </c>
    </row>
    <row r="29" spans="1:11" s="6" customFormat="1" ht="20.100000000000001" customHeight="1" x14ac:dyDescent="0.25">
      <c r="A29" s="20" t="s">
        <v>26</v>
      </c>
      <c r="B29" s="21" t="s">
        <v>44</v>
      </c>
      <c r="C29" s="16" t="s">
        <v>113</v>
      </c>
      <c r="D29" s="15" t="s">
        <v>76</v>
      </c>
      <c r="E29" s="22" t="s">
        <v>104</v>
      </c>
      <c r="F29" s="22" t="s">
        <v>34</v>
      </c>
      <c r="G29" s="22" t="s">
        <v>29</v>
      </c>
      <c r="H29" s="15" t="s">
        <v>63</v>
      </c>
      <c r="I29" s="20" t="s">
        <v>39</v>
      </c>
      <c r="J29" s="20" t="s">
        <v>22</v>
      </c>
      <c r="K29" s="17" t="str">
        <f t="shared" ref="K29:K32" si="2">CONCATENATE(C29,D29,E29,F29,G29,H29,I29,J29)</f>
        <v>24111_TP_VKV-4-03_v01_asend.pdf</v>
      </c>
    </row>
    <row r="30" spans="1:11" s="6" customFormat="1" ht="20.100000000000001" customHeight="1" x14ac:dyDescent="0.25">
      <c r="A30" s="20" t="s">
        <v>27</v>
      </c>
      <c r="B30" s="21" t="s">
        <v>44</v>
      </c>
      <c r="C30" s="16" t="s">
        <v>113</v>
      </c>
      <c r="D30" s="15" t="s">
        <v>76</v>
      </c>
      <c r="E30" s="22" t="s">
        <v>104</v>
      </c>
      <c r="F30" s="22" t="s">
        <v>34</v>
      </c>
      <c r="G30" s="22" t="s">
        <v>40</v>
      </c>
      <c r="H30" s="15" t="s">
        <v>63</v>
      </c>
      <c r="I30" s="20" t="s">
        <v>39</v>
      </c>
      <c r="J30" s="20" t="s">
        <v>22</v>
      </c>
      <c r="K30" s="17" t="str">
        <f t="shared" si="2"/>
        <v>24111_TP_VKV-4-04_v01_asend.pdf</v>
      </c>
    </row>
    <row r="31" spans="1:11" s="6" customFormat="1" ht="20.100000000000001" customHeight="1" x14ac:dyDescent="0.25">
      <c r="A31" s="20" t="s">
        <v>67</v>
      </c>
      <c r="B31" s="21" t="s">
        <v>86</v>
      </c>
      <c r="C31" s="16" t="s">
        <v>113</v>
      </c>
      <c r="D31" s="15" t="s">
        <v>76</v>
      </c>
      <c r="E31" s="22" t="s">
        <v>104</v>
      </c>
      <c r="F31" s="22" t="s">
        <v>34</v>
      </c>
      <c r="G31" s="22" t="s">
        <v>66</v>
      </c>
      <c r="H31" s="15" t="s">
        <v>63</v>
      </c>
      <c r="I31" s="20" t="s">
        <v>87</v>
      </c>
      <c r="J31" s="20" t="s">
        <v>22</v>
      </c>
      <c r="K31" s="17" t="str">
        <f t="shared" si="2"/>
        <v>24111_TP_VKV-4-05_v01_katted.pdf</v>
      </c>
    </row>
    <row r="32" spans="1:11" s="6" customFormat="1" ht="20.100000000000001" customHeight="1" x14ac:dyDescent="0.25">
      <c r="A32" s="20" t="s">
        <v>71</v>
      </c>
      <c r="B32" s="21" t="s">
        <v>86</v>
      </c>
      <c r="C32" s="16" t="s">
        <v>113</v>
      </c>
      <c r="D32" s="15" t="s">
        <v>76</v>
      </c>
      <c r="E32" s="22" t="s">
        <v>104</v>
      </c>
      <c r="F32" s="22" t="s">
        <v>34</v>
      </c>
      <c r="G32" s="22" t="s">
        <v>68</v>
      </c>
      <c r="H32" s="15" t="s">
        <v>63</v>
      </c>
      <c r="I32" s="20" t="s">
        <v>87</v>
      </c>
      <c r="J32" s="20" t="s">
        <v>22</v>
      </c>
      <c r="K32" s="17" t="str">
        <f t="shared" si="2"/>
        <v>24111_TP_VKV-4-06_v01_katted.pdf</v>
      </c>
    </row>
    <row r="33" spans="1:11" s="6" customFormat="1" ht="20.100000000000001" customHeight="1" x14ac:dyDescent="0.25">
      <c r="A33" s="20" t="s">
        <v>72</v>
      </c>
      <c r="B33" s="21" t="s">
        <v>86</v>
      </c>
      <c r="C33" s="16" t="s">
        <v>113</v>
      </c>
      <c r="D33" s="15" t="s">
        <v>76</v>
      </c>
      <c r="E33" s="22" t="s">
        <v>104</v>
      </c>
      <c r="F33" s="22" t="s">
        <v>34</v>
      </c>
      <c r="G33" s="22" t="s">
        <v>69</v>
      </c>
      <c r="H33" s="15" t="s">
        <v>63</v>
      </c>
      <c r="I33" s="20" t="s">
        <v>87</v>
      </c>
      <c r="J33" s="20" t="s">
        <v>22</v>
      </c>
      <c r="K33" s="17" t="str">
        <f>CONCATENATE(C33,D33,E33,F33,G33,H33,I33,J33)</f>
        <v>24111_TP_VKV-4-07_v01_katted.pdf</v>
      </c>
    </row>
    <row r="34" spans="1:11" s="6" customFormat="1" x14ac:dyDescent="0.25">
      <c r="A34" s="25" t="s">
        <v>57</v>
      </c>
      <c r="B34" s="26"/>
      <c r="C34" s="26"/>
      <c r="D34" s="26"/>
      <c r="E34" s="26"/>
      <c r="F34" s="26"/>
      <c r="G34" s="26"/>
      <c r="H34" s="26"/>
      <c r="I34" s="26"/>
      <c r="J34" s="27"/>
      <c r="K34" s="17" t="str">
        <f t="shared" si="0"/>
        <v/>
      </c>
    </row>
    <row r="35" spans="1:11" s="6" customFormat="1" ht="12.75" customHeight="1" x14ac:dyDescent="0.25">
      <c r="A35" s="20" t="s">
        <v>60</v>
      </c>
      <c r="B35" s="21" t="s">
        <v>61</v>
      </c>
      <c r="C35" s="16"/>
      <c r="D35" s="15"/>
      <c r="E35" s="22"/>
      <c r="F35" s="22"/>
      <c r="G35" s="22"/>
      <c r="H35" s="15"/>
      <c r="I35" s="20"/>
      <c r="J35" s="22"/>
      <c r="K35" s="17"/>
    </row>
    <row r="36" spans="1:11" ht="13.5" customHeight="1" x14ac:dyDescent="0.25">
      <c r="A36" s="25" t="s">
        <v>8</v>
      </c>
      <c r="B36" s="26"/>
      <c r="C36" s="26"/>
      <c r="D36" s="26"/>
      <c r="E36" s="26"/>
      <c r="F36" s="26"/>
      <c r="G36" s="26"/>
      <c r="H36" s="26"/>
      <c r="I36" s="26"/>
      <c r="J36" s="27"/>
      <c r="K36" s="17" t="str">
        <f t="shared" si="0"/>
        <v/>
      </c>
    </row>
    <row r="37" spans="1:11" ht="35.1" customHeight="1" x14ac:dyDescent="0.25">
      <c r="A37" s="20" t="s">
        <v>24</v>
      </c>
      <c r="B37" s="21" t="s">
        <v>91</v>
      </c>
      <c r="C37" s="16" t="s">
        <v>113</v>
      </c>
      <c r="D37" s="15" t="s">
        <v>76</v>
      </c>
      <c r="E37" s="22" t="s">
        <v>104</v>
      </c>
      <c r="F37" s="22" t="s">
        <v>35</v>
      </c>
      <c r="G37" s="22" t="s">
        <v>20</v>
      </c>
      <c r="H37" s="15" t="s">
        <v>63</v>
      </c>
      <c r="I37" s="22" t="s">
        <v>36</v>
      </c>
      <c r="J37" s="20" t="s">
        <v>22</v>
      </c>
      <c r="K37" s="17" t="str">
        <f t="shared" si="0"/>
        <v>24111_TP_VKV-6-01_v01_ristloiked.pdf</v>
      </c>
    </row>
    <row r="38" spans="1:11" ht="45" customHeight="1" x14ac:dyDescent="0.25">
      <c r="A38" s="20" t="s">
        <v>25</v>
      </c>
      <c r="B38" s="21" t="s">
        <v>48</v>
      </c>
      <c r="C38" s="16" t="s">
        <v>113</v>
      </c>
      <c r="D38" s="15" t="s">
        <v>76</v>
      </c>
      <c r="E38" s="22" t="s">
        <v>104</v>
      </c>
      <c r="F38" s="22" t="s">
        <v>35</v>
      </c>
      <c r="G38" s="22" t="s">
        <v>28</v>
      </c>
      <c r="H38" s="15" t="s">
        <v>63</v>
      </c>
      <c r="I38" s="22" t="s">
        <v>49</v>
      </c>
      <c r="J38" s="20" t="s">
        <v>22</v>
      </c>
      <c r="K38" s="17" t="str">
        <f t="shared" si="0"/>
        <v>24111_TP_VKV-6-02_v01_toestus.pdf</v>
      </c>
    </row>
    <row r="39" spans="1:11" ht="35.1" customHeight="1" x14ac:dyDescent="0.25">
      <c r="A39" s="20" t="s">
        <v>26</v>
      </c>
      <c r="B39" s="21" t="s">
        <v>119</v>
      </c>
      <c r="C39" s="16" t="s">
        <v>113</v>
      </c>
      <c r="D39" s="15" t="s">
        <v>76</v>
      </c>
      <c r="E39" s="22" t="s">
        <v>104</v>
      </c>
      <c r="F39" s="22" t="s">
        <v>35</v>
      </c>
      <c r="G39" s="22" t="s">
        <v>29</v>
      </c>
      <c r="H39" s="15" t="s">
        <v>63</v>
      </c>
      <c r="I39" s="22" t="s">
        <v>120</v>
      </c>
      <c r="J39" s="20" t="s">
        <v>22</v>
      </c>
      <c r="K39" s="17" t="str">
        <f t="shared" si="0"/>
        <v>24111_TP_VKV-6-03_v01_pikiprofiil.pdf</v>
      </c>
    </row>
    <row r="40" spans="1:11" ht="45" customHeight="1" x14ac:dyDescent="0.25">
      <c r="A40" s="20" t="s">
        <v>27</v>
      </c>
      <c r="B40" s="21" t="s">
        <v>141</v>
      </c>
      <c r="C40" s="16" t="s">
        <v>113</v>
      </c>
      <c r="D40" s="15" t="s">
        <v>76</v>
      </c>
      <c r="E40" s="22" t="s">
        <v>104</v>
      </c>
      <c r="F40" s="22" t="s">
        <v>35</v>
      </c>
      <c r="G40" s="22" t="s">
        <v>40</v>
      </c>
      <c r="H40" s="15" t="s">
        <v>63</v>
      </c>
      <c r="I40" s="22" t="s">
        <v>120</v>
      </c>
      <c r="J40" s="20" t="s">
        <v>22</v>
      </c>
      <c r="K40" s="17" t="str">
        <f t="shared" si="0"/>
        <v>24111_TP_VKV-6-04_v01_pikiprofiil.pdf</v>
      </c>
    </row>
    <row r="41" spans="1:11" ht="35.1" customHeight="1" x14ac:dyDescent="0.25">
      <c r="A41" s="20" t="s">
        <v>67</v>
      </c>
      <c r="B41" s="21" t="s">
        <v>121</v>
      </c>
      <c r="C41" s="16" t="s">
        <v>113</v>
      </c>
      <c r="D41" s="15" t="s">
        <v>76</v>
      </c>
      <c r="E41" s="22" t="s">
        <v>104</v>
      </c>
      <c r="F41" s="22" t="s">
        <v>35</v>
      </c>
      <c r="G41" s="22" t="s">
        <v>66</v>
      </c>
      <c r="H41" s="15" t="s">
        <v>63</v>
      </c>
      <c r="I41" s="22" t="s">
        <v>120</v>
      </c>
      <c r="J41" s="20" t="s">
        <v>22</v>
      </c>
      <c r="K41" s="17" t="str">
        <f t="shared" si="0"/>
        <v>24111_TP_VKV-6-05_v01_pikiprofiil.pdf</v>
      </c>
    </row>
    <row r="42" spans="1:11" ht="35.1" customHeight="1" x14ac:dyDescent="0.25">
      <c r="A42" s="20" t="s">
        <v>71</v>
      </c>
      <c r="B42" s="21" t="s">
        <v>123</v>
      </c>
      <c r="C42" s="16" t="s">
        <v>113</v>
      </c>
      <c r="D42" s="15" t="s">
        <v>76</v>
      </c>
      <c r="E42" s="22" t="s">
        <v>104</v>
      </c>
      <c r="F42" s="22" t="s">
        <v>35</v>
      </c>
      <c r="G42" s="22" t="s">
        <v>68</v>
      </c>
      <c r="H42" s="15" t="s">
        <v>63</v>
      </c>
      <c r="I42" s="22" t="s">
        <v>120</v>
      </c>
      <c r="J42" s="20" t="s">
        <v>22</v>
      </c>
      <c r="K42" s="17" t="str">
        <f t="shared" si="0"/>
        <v>24111_TP_VKV-6-06_v01_pikiprofiil.pdf</v>
      </c>
    </row>
    <row r="43" spans="1:11" ht="65.099999999999994" customHeight="1" x14ac:dyDescent="0.25">
      <c r="A43" s="20" t="s">
        <v>72</v>
      </c>
      <c r="B43" s="21" t="s">
        <v>124</v>
      </c>
      <c r="C43" s="16" t="s">
        <v>113</v>
      </c>
      <c r="D43" s="15" t="s">
        <v>76</v>
      </c>
      <c r="E43" s="22" t="s">
        <v>104</v>
      </c>
      <c r="F43" s="22" t="s">
        <v>35</v>
      </c>
      <c r="G43" s="22" t="s">
        <v>69</v>
      </c>
      <c r="H43" s="15" t="s">
        <v>63</v>
      </c>
      <c r="I43" s="22" t="s">
        <v>120</v>
      </c>
      <c r="J43" s="20" t="s">
        <v>22</v>
      </c>
      <c r="K43" s="17" t="str">
        <f t="shared" si="0"/>
        <v>24111_TP_VKV-6-07_v01_pikiprofiil.pdf</v>
      </c>
    </row>
    <row r="44" spans="1:11" ht="20.100000000000001" customHeight="1" x14ac:dyDescent="0.25">
      <c r="A44" s="20" t="s">
        <v>73</v>
      </c>
      <c r="B44" s="21" t="s">
        <v>125</v>
      </c>
      <c r="C44" s="16" t="s">
        <v>113</v>
      </c>
      <c r="D44" s="15" t="s">
        <v>76</v>
      </c>
      <c r="E44" s="22" t="s">
        <v>104</v>
      </c>
      <c r="F44" s="22" t="s">
        <v>35</v>
      </c>
      <c r="G44" s="22" t="s">
        <v>70</v>
      </c>
      <c r="H44" s="15" t="s">
        <v>63</v>
      </c>
      <c r="I44" s="22" t="s">
        <v>120</v>
      </c>
      <c r="J44" s="20" t="s">
        <v>22</v>
      </c>
      <c r="K44" s="17" t="str">
        <f t="shared" si="0"/>
        <v>24111_TP_VKV-6-08_v01_pikiprofiil.pdf</v>
      </c>
    </row>
    <row r="45" spans="1:11" ht="35.1" customHeight="1" x14ac:dyDescent="0.25">
      <c r="A45" s="20" t="s">
        <v>74</v>
      </c>
      <c r="B45" s="21" t="s">
        <v>126</v>
      </c>
      <c r="C45" s="16" t="s">
        <v>113</v>
      </c>
      <c r="D45" s="15" t="s">
        <v>76</v>
      </c>
      <c r="E45" s="22" t="s">
        <v>104</v>
      </c>
      <c r="F45" s="22" t="s">
        <v>35</v>
      </c>
      <c r="G45" s="22" t="s">
        <v>75</v>
      </c>
      <c r="H45" s="15" t="s">
        <v>63</v>
      </c>
      <c r="I45" s="22" t="s">
        <v>120</v>
      </c>
      <c r="J45" s="20" t="s">
        <v>22</v>
      </c>
      <c r="K45" s="17" t="str">
        <f t="shared" si="0"/>
        <v>24111_TP_VKV-6-09_v01_pikiprofiil.pdf</v>
      </c>
    </row>
    <row r="46" spans="1:11" ht="35.1" customHeight="1" x14ac:dyDescent="0.25">
      <c r="A46" s="20" t="s">
        <v>77</v>
      </c>
      <c r="B46" s="21" t="s">
        <v>128</v>
      </c>
      <c r="C46" s="16" t="s">
        <v>113</v>
      </c>
      <c r="D46" s="15" t="s">
        <v>76</v>
      </c>
      <c r="E46" s="22" t="s">
        <v>104</v>
      </c>
      <c r="F46" s="22" t="s">
        <v>35</v>
      </c>
      <c r="G46" s="22" t="s">
        <v>78</v>
      </c>
      <c r="H46" s="15" t="s">
        <v>63</v>
      </c>
      <c r="I46" s="22" t="s">
        <v>120</v>
      </c>
      <c r="J46" s="20" t="s">
        <v>22</v>
      </c>
      <c r="K46" s="17" t="str">
        <f t="shared" si="0"/>
        <v>24111_TP_VKV-6-10_v01_pikiprofiil.pdf</v>
      </c>
    </row>
    <row r="47" spans="1:11" ht="35.1" customHeight="1" x14ac:dyDescent="0.25">
      <c r="A47" s="20" t="s">
        <v>127</v>
      </c>
      <c r="B47" s="21" t="s">
        <v>129</v>
      </c>
      <c r="C47" s="16" t="s">
        <v>113</v>
      </c>
      <c r="D47" s="15" t="s">
        <v>76</v>
      </c>
      <c r="E47" s="22" t="s">
        <v>104</v>
      </c>
      <c r="F47" s="22" t="s">
        <v>35</v>
      </c>
      <c r="G47" s="22" t="s">
        <v>122</v>
      </c>
      <c r="H47" s="15" t="s">
        <v>63</v>
      </c>
      <c r="I47" s="22" t="s">
        <v>120</v>
      </c>
      <c r="J47" s="20" t="s">
        <v>22</v>
      </c>
      <c r="K47" s="17" t="str">
        <f t="shared" si="0"/>
        <v>24111_TP_VKV-6-11_v01_pikiprofiil.pdf</v>
      </c>
    </row>
    <row r="48" spans="1:11" ht="35.1" customHeight="1" x14ac:dyDescent="0.25">
      <c r="A48" s="20" t="s">
        <v>130</v>
      </c>
      <c r="B48" s="21" t="s">
        <v>134</v>
      </c>
      <c r="C48" s="16" t="s">
        <v>113</v>
      </c>
      <c r="D48" s="15" t="s">
        <v>76</v>
      </c>
      <c r="E48" s="22" t="s">
        <v>104</v>
      </c>
      <c r="F48" s="22" t="s">
        <v>35</v>
      </c>
      <c r="G48" s="22" t="s">
        <v>135</v>
      </c>
      <c r="H48" s="15" t="s">
        <v>63</v>
      </c>
      <c r="I48" s="22" t="s">
        <v>120</v>
      </c>
      <c r="J48" s="20" t="s">
        <v>22</v>
      </c>
      <c r="K48" s="17" t="str">
        <f t="shared" si="0"/>
        <v>24111_TP_VKV-6-12_v01_pikiprofiil.pdf</v>
      </c>
    </row>
    <row r="49" spans="1:11" ht="54.95" customHeight="1" x14ac:dyDescent="0.25">
      <c r="A49" s="20" t="s">
        <v>131</v>
      </c>
      <c r="B49" s="21" t="s">
        <v>137</v>
      </c>
      <c r="C49" s="16" t="s">
        <v>113</v>
      </c>
      <c r="D49" s="15" t="s">
        <v>76</v>
      </c>
      <c r="E49" s="22" t="s">
        <v>104</v>
      </c>
      <c r="F49" s="22" t="s">
        <v>35</v>
      </c>
      <c r="G49" s="22" t="s">
        <v>138</v>
      </c>
      <c r="H49" s="15" t="s">
        <v>63</v>
      </c>
      <c r="I49" s="22" t="s">
        <v>136</v>
      </c>
      <c r="J49" s="20" t="s">
        <v>22</v>
      </c>
      <c r="K49" s="17" t="str">
        <f t="shared" si="0"/>
        <v>24111_TP_VKV-6-13_v01_TRAM.pdf</v>
      </c>
    </row>
    <row r="50" spans="1:11" ht="20.100000000000001" customHeight="1" x14ac:dyDescent="0.25">
      <c r="A50" s="20" t="s">
        <v>132</v>
      </c>
      <c r="B50" s="23" t="s">
        <v>115</v>
      </c>
      <c r="C50" s="16" t="s">
        <v>113</v>
      </c>
      <c r="D50" s="15" t="s">
        <v>76</v>
      </c>
      <c r="E50" s="22" t="s">
        <v>104</v>
      </c>
      <c r="F50" s="22" t="s">
        <v>35</v>
      </c>
      <c r="G50" s="22" t="s">
        <v>139</v>
      </c>
      <c r="H50" s="15" t="s">
        <v>63</v>
      </c>
      <c r="I50" s="24" t="s">
        <v>116</v>
      </c>
      <c r="J50" s="20" t="s">
        <v>22</v>
      </c>
      <c r="K50" s="17" t="str">
        <f t="shared" si="0"/>
        <v>24111_TP_VKV-6-14_v01_ristloigeAA.pdf</v>
      </c>
    </row>
    <row r="51" spans="1:11" ht="20.100000000000001" customHeight="1" x14ac:dyDescent="0.25">
      <c r="A51" s="20" t="s">
        <v>133</v>
      </c>
      <c r="B51" s="23" t="s">
        <v>142</v>
      </c>
      <c r="C51" s="16" t="s">
        <v>113</v>
      </c>
      <c r="D51" s="15" t="s">
        <v>76</v>
      </c>
      <c r="E51" s="22" t="s">
        <v>104</v>
      </c>
      <c r="F51" s="22" t="s">
        <v>35</v>
      </c>
      <c r="G51" s="22" t="s">
        <v>140</v>
      </c>
      <c r="H51" s="15" t="s">
        <v>63</v>
      </c>
      <c r="I51" s="24" t="s">
        <v>144</v>
      </c>
      <c r="J51" s="20" t="s">
        <v>22</v>
      </c>
      <c r="K51" s="17" t="str">
        <f t="shared" si="0"/>
        <v>24111_TP_VKV-6-15_v01_ristloigeBB.pdf</v>
      </c>
    </row>
    <row r="52" spans="1:11" ht="20.100000000000001" customHeight="1" x14ac:dyDescent="0.25">
      <c r="A52" s="20" t="s">
        <v>92</v>
      </c>
      <c r="B52" s="23" t="s">
        <v>143</v>
      </c>
      <c r="C52" s="16" t="s">
        <v>113</v>
      </c>
      <c r="D52" s="15" t="s">
        <v>76</v>
      </c>
      <c r="E52" s="22" t="s">
        <v>104</v>
      </c>
      <c r="F52" s="22" t="s">
        <v>35</v>
      </c>
      <c r="G52" s="22" t="s">
        <v>93</v>
      </c>
      <c r="H52" s="15" t="s">
        <v>63</v>
      </c>
      <c r="I52" s="24" t="s">
        <v>145</v>
      </c>
      <c r="J52" s="20" t="s">
        <v>22</v>
      </c>
      <c r="K52" s="17" t="str">
        <f t="shared" si="0"/>
        <v>24111_TP_VKV-6-16_v01_ristloigeCC.pdf</v>
      </c>
    </row>
    <row r="53" spans="1:11" ht="13.5" customHeight="1" x14ac:dyDescent="0.25">
      <c r="A53" s="25" t="s">
        <v>9</v>
      </c>
      <c r="B53" s="26"/>
      <c r="C53" s="26"/>
      <c r="D53" s="26"/>
      <c r="E53" s="26"/>
      <c r="F53" s="26"/>
      <c r="G53" s="26"/>
      <c r="H53" s="26"/>
      <c r="I53" s="26"/>
      <c r="J53" s="27"/>
      <c r="K53" s="17" t="str">
        <f t="shared" si="0"/>
        <v/>
      </c>
    </row>
    <row r="54" spans="1:11" ht="20.100000000000001" customHeight="1" x14ac:dyDescent="0.25">
      <c r="A54" s="20" t="s">
        <v>24</v>
      </c>
      <c r="B54" s="21" t="s">
        <v>83</v>
      </c>
      <c r="C54" s="16" t="s">
        <v>113</v>
      </c>
      <c r="D54" s="15" t="s">
        <v>76</v>
      </c>
      <c r="E54" s="22" t="s">
        <v>104</v>
      </c>
      <c r="F54" s="22" t="s">
        <v>84</v>
      </c>
      <c r="G54" s="22" t="s">
        <v>20</v>
      </c>
      <c r="H54" s="15" t="s">
        <v>63</v>
      </c>
      <c r="I54" s="20" t="s">
        <v>85</v>
      </c>
      <c r="J54" s="20" t="s">
        <v>22</v>
      </c>
      <c r="K54" s="17" t="str">
        <f t="shared" ref="K54:K56" si="3">CONCATENATE(C54,D54,E54,F54,G54,H54,I54,J54)</f>
        <v>24111_TP_VKV-7-01_v01_veesolmed.pdf</v>
      </c>
    </row>
    <row r="55" spans="1:11" ht="20.100000000000001" customHeight="1" x14ac:dyDescent="0.25">
      <c r="A55" s="20" t="s">
        <v>25</v>
      </c>
      <c r="B55" s="21" t="s">
        <v>83</v>
      </c>
      <c r="C55" s="16" t="s">
        <v>113</v>
      </c>
      <c r="D55" s="15" t="s">
        <v>76</v>
      </c>
      <c r="E55" s="22" t="s">
        <v>104</v>
      </c>
      <c r="F55" s="22" t="s">
        <v>84</v>
      </c>
      <c r="G55" s="22" t="s">
        <v>28</v>
      </c>
      <c r="H55" s="15" t="s">
        <v>63</v>
      </c>
      <c r="I55" s="20" t="s">
        <v>85</v>
      </c>
      <c r="J55" s="20" t="s">
        <v>22</v>
      </c>
      <c r="K55" s="17" t="str">
        <f t="shared" si="3"/>
        <v>24111_TP_VKV-7-02_v01_veesolmed.pdf</v>
      </c>
    </row>
    <row r="56" spans="1:11" ht="20.100000000000001" customHeight="1" x14ac:dyDescent="0.25">
      <c r="A56" s="20" t="s">
        <v>26</v>
      </c>
      <c r="B56" s="21" t="s">
        <v>83</v>
      </c>
      <c r="C56" s="16" t="s">
        <v>113</v>
      </c>
      <c r="D56" s="15" t="s">
        <v>76</v>
      </c>
      <c r="E56" s="22" t="s">
        <v>104</v>
      </c>
      <c r="F56" s="22" t="s">
        <v>84</v>
      </c>
      <c r="G56" s="22" t="s">
        <v>29</v>
      </c>
      <c r="H56" s="15" t="s">
        <v>63</v>
      </c>
      <c r="I56" s="20" t="s">
        <v>85</v>
      </c>
      <c r="J56" s="20" t="s">
        <v>22</v>
      </c>
      <c r="K56" s="17" t="str">
        <f t="shared" si="3"/>
        <v>24111_TP_VKV-7-03_v01_veesolmed.pdf</v>
      </c>
    </row>
    <row r="57" spans="1:11" x14ac:dyDescent="0.25">
      <c r="A57" s="25" t="s">
        <v>10</v>
      </c>
      <c r="B57" s="26"/>
      <c r="C57" s="26"/>
      <c r="D57" s="26"/>
      <c r="E57" s="26"/>
      <c r="F57" s="26"/>
      <c r="G57" s="26"/>
      <c r="H57" s="26"/>
      <c r="I57" s="26"/>
      <c r="J57" s="27"/>
      <c r="K57" s="17" t="str">
        <f t="shared" si="0"/>
        <v/>
      </c>
    </row>
    <row r="58" spans="1:11" ht="35.1" customHeight="1" x14ac:dyDescent="0.25">
      <c r="A58" s="20">
        <v>1</v>
      </c>
      <c r="B58" s="21" t="s">
        <v>64</v>
      </c>
      <c r="C58" s="16" t="s">
        <v>113</v>
      </c>
      <c r="D58" s="15" t="s">
        <v>76</v>
      </c>
      <c r="E58" s="22" t="s">
        <v>104</v>
      </c>
      <c r="F58" s="22" t="s">
        <v>37</v>
      </c>
      <c r="G58" s="22" t="s">
        <v>20</v>
      </c>
      <c r="H58" s="15" t="s">
        <v>63</v>
      </c>
      <c r="I58" s="22" t="s">
        <v>52</v>
      </c>
      <c r="J58" s="20" t="s">
        <v>22</v>
      </c>
      <c r="K58" s="17" t="str">
        <f t="shared" si="0"/>
        <v>24111_TP_VKV-8-01_v01_materjalid.pdf</v>
      </c>
    </row>
    <row r="59" spans="1:11" ht="35.1" customHeight="1" x14ac:dyDescent="0.25">
      <c r="A59" s="20" t="s">
        <v>25</v>
      </c>
      <c r="B59" s="21" t="s">
        <v>65</v>
      </c>
      <c r="C59" s="16" t="s">
        <v>113</v>
      </c>
      <c r="D59" s="15" t="s">
        <v>76</v>
      </c>
      <c r="E59" s="22" t="s">
        <v>104</v>
      </c>
      <c r="F59" s="22" t="s">
        <v>37</v>
      </c>
      <c r="G59" s="22" t="s">
        <v>28</v>
      </c>
      <c r="H59" s="15" t="s">
        <v>63</v>
      </c>
      <c r="I59" s="22" t="s">
        <v>38</v>
      </c>
      <c r="J59" s="20" t="s">
        <v>22</v>
      </c>
      <c r="K59" s="17" t="str">
        <f t="shared" si="0"/>
        <v>24111_TP_VKV-8-02_v01_ehitustood.pdf</v>
      </c>
    </row>
    <row r="60" spans="1:11" x14ac:dyDescent="0.25">
      <c r="A60" s="25" t="s">
        <v>11</v>
      </c>
      <c r="B60" s="26"/>
      <c r="C60" s="26"/>
      <c r="D60" s="26"/>
      <c r="E60" s="26"/>
      <c r="F60" s="26"/>
      <c r="G60" s="26"/>
      <c r="H60" s="26"/>
      <c r="I60" s="26"/>
      <c r="J60" s="27"/>
      <c r="K60" s="17" t="str">
        <f t="shared" si="0"/>
        <v/>
      </c>
    </row>
    <row r="61" spans="1:11" ht="20.100000000000001" customHeight="1" x14ac:dyDescent="0.25">
      <c r="A61" s="20" t="s">
        <v>24</v>
      </c>
      <c r="B61" s="21" t="s">
        <v>45</v>
      </c>
      <c r="C61" s="16" t="s">
        <v>113</v>
      </c>
      <c r="D61" s="15" t="s">
        <v>76</v>
      </c>
      <c r="E61" s="22" t="s">
        <v>104</v>
      </c>
      <c r="F61" s="22" t="s">
        <v>46</v>
      </c>
      <c r="G61" s="22" t="s">
        <v>20</v>
      </c>
      <c r="H61" s="15" t="s">
        <v>63</v>
      </c>
      <c r="I61" s="22" t="s">
        <v>47</v>
      </c>
      <c r="J61" s="20" t="s">
        <v>22</v>
      </c>
      <c r="K61" s="17" t="str">
        <f t="shared" si="0"/>
        <v>24111_TP_VKV-9-01_v01_kaevutabelid.pdf</v>
      </c>
    </row>
    <row r="62" spans="1:11" ht="45" customHeight="1" x14ac:dyDescent="0.25">
      <c r="A62" s="20" t="s">
        <v>25</v>
      </c>
      <c r="B62" s="21" t="s">
        <v>107</v>
      </c>
      <c r="C62" s="16" t="s">
        <v>113</v>
      </c>
      <c r="D62" s="15" t="s">
        <v>76</v>
      </c>
      <c r="E62" s="22" t="s">
        <v>104</v>
      </c>
      <c r="F62" s="22" t="s">
        <v>46</v>
      </c>
      <c r="G62" s="22" t="s">
        <v>28</v>
      </c>
      <c r="H62" s="15" t="s">
        <v>63</v>
      </c>
      <c r="I62" s="22" t="s">
        <v>108</v>
      </c>
      <c r="J62" s="20" t="s">
        <v>22</v>
      </c>
      <c r="K62" s="17" t="str">
        <f t="shared" si="0"/>
        <v>24111_TP_VKV-9-02_v01_teostusenouded.pdf</v>
      </c>
    </row>
    <row r="63" spans="1:11" ht="38.25" x14ac:dyDescent="0.25">
      <c r="A63" s="20" t="s">
        <v>26</v>
      </c>
      <c r="B63" s="21" t="s">
        <v>109</v>
      </c>
      <c r="C63" s="16" t="s">
        <v>113</v>
      </c>
      <c r="D63" s="15" t="s">
        <v>76</v>
      </c>
      <c r="E63" s="22" t="s">
        <v>104</v>
      </c>
      <c r="F63" s="22" t="s">
        <v>46</v>
      </c>
      <c r="G63" s="22" t="s">
        <v>29</v>
      </c>
      <c r="H63" s="15" t="s">
        <v>63</v>
      </c>
      <c r="I63" s="22" t="s">
        <v>110</v>
      </c>
      <c r="J63" s="20" t="s">
        <v>22</v>
      </c>
      <c r="K63" s="17" t="str">
        <f t="shared" si="0"/>
        <v>24111_TP_VKV-9-03_v01_kaevude-nouded.pdf</v>
      </c>
    </row>
  </sheetData>
  <mergeCells count="33">
    <mergeCell ref="I4:J4"/>
    <mergeCell ref="C1:H1"/>
    <mergeCell ref="C2:H2"/>
    <mergeCell ref="C3:H3"/>
    <mergeCell ref="A4:H4"/>
    <mergeCell ref="A1:B1"/>
    <mergeCell ref="A2:B2"/>
    <mergeCell ref="A3:B3"/>
    <mergeCell ref="I1:J1"/>
    <mergeCell ref="I2:J2"/>
    <mergeCell ref="I3:J3"/>
    <mergeCell ref="A24:J24"/>
    <mergeCell ref="K7:K8"/>
    <mergeCell ref="C8:C9"/>
    <mergeCell ref="D8:D9"/>
    <mergeCell ref="E8:E9"/>
    <mergeCell ref="F8:F9"/>
    <mergeCell ref="G8:G9"/>
    <mergeCell ref="I8:I9"/>
    <mergeCell ref="J8:J9"/>
    <mergeCell ref="C7:J7"/>
    <mergeCell ref="B7:B8"/>
    <mergeCell ref="A7:A8"/>
    <mergeCell ref="A12:J12"/>
    <mergeCell ref="A16:J16"/>
    <mergeCell ref="A18:J18"/>
    <mergeCell ref="H8:H9"/>
    <mergeCell ref="A60:J60"/>
    <mergeCell ref="A57:J57"/>
    <mergeCell ref="A53:J53"/>
    <mergeCell ref="A36:J36"/>
    <mergeCell ref="A26:J26"/>
    <mergeCell ref="A34:J34"/>
  </mergeCells>
  <phoneticPr fontId="1" type="noConversion"/>
  <pageMargins left="0.39370078740157483" right="0.39370078740157483" top="0.78740157480314965" bottom="0.59055118110236227" header="0.78740157480314965" footer="0.31496062992125984"/>
  <pageSetup paperSize="9" orientation="landscape" r:id="rId1"/>
  <headerFooter>
    <oddFooter>&amp;R&amp;P/&amp;N</oddFooter>
  </headerFooter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Dok-nimekiri</vt:lpstr>
      <vt:lpstr>'Dok-nimekiri'!Print_Area</vt:lpstr>
      <vt:lpstr>'Dok-nimekiri'!Print_Titles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 Veske</dc:creator>
  <cp:lastModifiedBy>Johannes Matson</cp:lastModifiedBy>
  <cp:lastPrinted>2025-02-10T10:44:38Z</cp:lastPrinted>
  <dcterms:created xsi:type="dcterms:W3CDTF">2011-09-14T12:02:05Z</dcterms:created>
  <dcterms:modified xsi:type="dcterms:W3CDTF">2025-02-25T10:14:23Z</dcterms:modified>
</cp:coreProperties>
</file>