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failid.intra.rmv\KUMkasutajad\Muuseumid\Maria.Smorzevskihh\personal\Admin\avaldused\Taotlused\2025\"/>
    </mc:Choice>
  </mc:AlternateContent>
  <xr:revisionPtr revIDLastSave="0" documentId="8_{F3BAA4CA-6E17-4E4C-B925-D015EB5580F3}" xr6:coauthVersionLast="47" xr6:coauthVersionMax="47" xr10:uidLastSave="{00000000-0000-0000-0000-000000000000}"/>
  <bookViews>
    <workbookView xWindow="-120" yWindow="-120" windowWidth="29040" windowHeight="17640" xr2:uid="{00000000-000D-0000-FFFF-FFFF00000000}"/>
  </bookViews>
  <sheets>
    <sheet name="taotlused 2025" sheetId="7" r:id="rId1"/>
    <sheet name="klassifikaatorid" sheetId="6" r:id="rId2"/>
  </sheets>
  <definedNames>
    <definedName name="_xlnm._FilterDatabase" localSheetId="0" hidden="1">'taotlused 2025'!$A$1:$F$6</definedName>
    <definedName name="_xlnm.Print_Titles" localSheetId="0">'taotlused 2025'!$1:$1</definedName>
    <definedName name="ridu" localSheetId="0">'taotlused 2025'!#REF!</definedName>
    <definedName name="ridu">#REF!</definedName>
    <definedName name="summad" localSheetId="0">'taotlused 2025'!#REF!</definedName>
    <definedName name="summad">#REF!</definedName>
    <definedName name="viide" localSheetId="0">'taotlused 2025'!#REF!</definedName>
    <definedName name="viid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7" l="1"/>
</calcChain>
</file>

<file path=xl/sharedStrings.xml><?xml version="1.0" encoding="utf-8"?>
<sst xmlns="http://schemas.openxmlformats.org/spreadsheetml/2006/main" count="39" uniqueCount="31">
  <si>
    <t>Asutus</t>
  </si>
  <si>
    <t>Hoone/rajatise nimetus ja asukoht (aadress)</t>
  </si>
  <si>
    <t>Remondivajaduse kokkuvõtlik nimetus</t>
  </si>
  <si>
    <r>
      <rPr>
        <b/>
        <sz val="10"/>
        <rFont val="Calibri"/>
        <charset val="186"/>
      </rPr>
      <t xml:space="preserve">Taotlus 2025
</t>
    </r>
    <r>
      <rPr>
        <i/>
        <sz val="10"/>
        <rFont val="Calibri"/>
        <charset val="186"/>
      </rPr>
      <t>(märkida taotletav summa*)</t>
    </r>
  </si>
  <si>
    <r>
      <rPr>
        <b/>
        <sz val="10"/>
        <color theme="1"/>
        <rFont val="Calibri"/>
        <charset val="186"/>
      </rPr>
      <t xml:space="preserve">Remontöö liik
</t>
    </r>
    <r>
      <rPr>
        <i/>
        <sz val="10"/>
        <color theme="1"/>
        <rFont val="Calibri"/>
        <charset val="186"/>
      </rPr>
      <t>(klõpsa lahtril ja tee valik etteantud nimekirjast**)</t>
    </r>
  </si>
  <si>
    <t>Remondivajaduse eesmärk ja põhjendus</t>
  </si>
  <si>
    <t>Soovitused</t>
  </si>
  <si>
    <t>SA Narva Muuseum</t>
  </si>
  <si>
    <t>Narva linnus, Peetri plats 7, Narva</t>
  </si>
  <si>
    <t>Linnuse Hermanni torni sprinklersüsteemi osaline remont</t>
  </si>
  <si>
    <t>1 - oht elule</t>
  </si>
  <si>
    <t>Narva Linnuse Hermani torni automaatne tulekustutussüsteem ei ole töökorras kuna viimases hooldusaktis (27.11.2023, FirePro OÜ) on kajastatud, et süsteemi torustik vajab remonti. Automaatne tulekustutussüsteem on mõeldud tulekahju avastamiseks ja veega kustutamiseks selle varajases staadiumis või tulekahju lokaliseerimiseks, et lõplik kustutamine oleks võimalik muude vahenditega. Kui tuleohutuspaigaldis ei ole töökorras, võib tekkida olukord, kus tulekahju korral ei rakenduks tööle tule läheduses paiknevad sprinklerid, mistõttu võivad ollaohustatud inimeste tervis ja elu.Alus: Päästeameti ettekirjutus 7.2-6-2023-2374, (p. 6), 13.12.2023.</t>
  </si>
  <si>
    <r>
      <rPr>
        <sz val="10"/>
        <color rgb="FFFF0000"/>
        <rFont val="Calibri"/>
        <charset val="186"/>
      </rPr>
      <t xml:space="preserve">Eeltäidetud 2025 taotluste vormi on tõstetud kõik eelmisel aastal esitatud taotlused aastateks 2024-2027. Kuna taotlusi ei küsita enam 4 aasta lõikes vaid konkreetselt 2025. aastaks, siis palume kriitiliselt üle vaadata ning esitada üksnes nende remonttööde taotlused, mida on võimalik ja vajalik teostada 2025. aastal.  </t>
    </r>
    <r>
      <rPr>
        <b/>
        <sz val="10"/>
        <color rgb="FFFF0000"/>
        <rFont val="Calibri"/>
        <charset val="186"/>
      </rPr>
      <t>Palume tööd tabelisse kirjutada prioriteetsuse järjekorras.</t>
    </r>
  </si>
  <si>
    <t>Narva Linnus, Hermani torn, Peetri plats 7, Narva</t>
  </si>
  <si>
    <t>Hermanni torni frontoonide  renoveerimine</t>
  </si>
  <si>
    <t>Fassaadikrohv variseb.</t>
  </si>
  <si>
    <t>Linnuse dekoratiivvalgustuse prožektoride väljavahetus</t>
  </si>
  <si>
    <t>2 - oht vara säilimisele</t>
  </si>
  <si>
    <t>Metallhalogeniidprožektorid on aegunud, lambid ei ole enam tootmises ning neid pole millegagi asendada.</t>
  </si>
  <si>
    <t>Kunstigalerii, Vestervalli tn. 21, Narva</t>
  </si>
  <si>
    <t>Kanalisatsioonisüsteemi renoveerimine</t>
  </si>
  <si>
    <t>* NB! Kui asutus on käibemaksukohustuslane ja asutusel on konkreetse kulu osas õigus sisendkäibemaksu tagasi küsida, siis tuleb taotlus esitada ilma käibemaksuta.</t>
  </si>
  <si>
    <t>** Töö liik: 1 - oht elule; 2 - oht vara säilimisele; 3 - teenuste tagamine; 4 - häirivad töötingimused; 5 - häiriv tehnosüsteem; 6 - majanduslik kokkuhoid; 7 - esinduslikkus ja esteetilised nõudmised.</t>
  </si>
  <si>
    <t>Töö liik</t>
  </si>
  <si>
    <t>3 - teenuste tagamine</t>
  </si>
  <si>
    <t>4 - häirivad töötingimused</t>
  </si>
  <si>
    <t>5 - häiriv tehnosüsteem</t>
  </si>
  <si>
    <t>6 - majanduslik kokkuhoid</t>
  </si>
  <si>
    <t>7 - esinduslikkus ja esteetilised nõudmised</t>
  </si>
  <si>
    <t>Kunstigalerii kanalisatsioonitorustik paikneb põrandas ning sellega seotud välisvõrgud on avariilises seisukorras.
24. märtsil 2025 toimus Kunstigalerii tualettruumide kanalisatsioonisüsteemis ootamatu avarii. Ummistuse tõttu ei olnud võimalik torustikku majasiseselt puhastada. Probleemi lahendamiseks kaevati torustik hoonest kuni lähima kaevuni lahti. Tööde käigus selgus, et metalltoru oli vundamendi juures mõranenud ning ummistunud pinnase, kivide ja tualettpaberiga. Toru asendati plastiktoruga. Kuna olemasolev metallist torustik on amortiseerunud, esineb kanalisatsioonisüsteemis sagedasi avariisid ja hoones on pidevalt tunda ebameeldivat lõhna. Torustiku üldine seisukord viitab vajadusele kogu süsteemi ulatuslikuks uuendamiseks. Kavandatavad tööd hõlmavad nii sise- kui ka väliskanalisatsiooni täielikku asendamist plastiktorudega, mis eeldab betoonpõrandate avamist ja taastamist mõlemas tualettruumis. Tööde teostamine on vajalik, et tagada hoone hügieeni- ja ohutusnõuetele vastav seisund ning vältida edasisi hädaolukordi.</t>
  </si>
  <si>
    <t>KOKKU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</si>
</sst>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General"/>
  </numFmts>
  <fonts count="13" x14ac:knownFonts="1">
    <font>
      <sz val="11"/>
      <color theme="1"/>
      <name val="Calibri"/>
      <charset val="186"/>
      <scheme val="minor"/>
    </font>
    <font>
      <b/>
      <sz val="11"/>
      <color theme="1"/>
      <name val="Calibri"/>
      <charset val="186"/>
      <scheme val="minor"/>
    </font>
    <font>
      <sz val="10"/>
      <color theme="1"/>
      <name val="Calibri"/>
      <charset val="186"/>
    </font>
    <font>
      <b/>
      <sz val="10"/>
      <name val="Calibri"/>
      <charset val="186"/>
    </font>
    <font>
      <b/>
      <sz val="10"/>
      <color theme="1"/>
      <name val="Calibri"/>
      <charset val="186"/>
    </font>
    <font>
      <b/>
      <sz val="10"/>
      <color rgb="FFFF0000"/>
      <name val="Calibri"/>
      <charset val="186"/>
    </font>
    <font>
      <sz val="10"/>
      <name val="Calibri"/>
      <charset val="186"/>
    </font>
    <font>
      <sz val="10"/>
      <color rgb="FFFF0000"/>
      <name val="Calibri"/>
      <charset val="186"/>
    </font>
    <font>
      <i/>
      <sz val="10"/>
      <name val="Calibri"/>
      <charset val="186"/>
    </font>
    <font>
      <sz val="11"/>
      <color indexed="8"/>
      <name val="Calibri"/>
      <charset val="186"/>
    </font>
    <font>
      <sz val="11"/>
      <color rgb="FF000000"/>
      <name val="Calibri"/>
      <charset val="186"/>
    </font>
    <font>
      <i/>
      <sz val="10"/>
      <color theme="1"/>
      <name val="Calibri"/>
      <charset val="186"/>
    </font>
    <font>
      <b/>
      <sz val="10"/>
      <name val="Calibri"/>
      <family val="2"/>
      <charset val="186"/>
    </font>
  </fonts>
  <fills count="3">
    <fill>
      <patternFill patternType="none"/>
    </fill>
    <fill>
      <patternFill patternType="gray125"/>
    </fill>
    <fill>
      <patternFill patternType="solid">
        <fgColor theme="0" tint="-4.9989318521683403E-2"/>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s>
  <cellStyleXfs count="5">
    <xf numFmtId="0" fontId="0" fillId="0" borderId="0"/>
    <xf numFmtId="0" fontId="9" fillId="0" borderId="0"/>
    <xf numFmtId="164" fontId="10" fillId="0" borderId="0"/>
    <xf numFmtId="0" fontId="9" fillId="0" borderId="0"/>
    <xf numFmtId="0" fontId="10" fillId="0" borderId="0"/>
  </cellStyleXfs>
  <cellXfs count="20">
    <xf numFmtId="0" fontId="0" fillId="0" borderId="0" xfId="0"/>
    <xf numFmtId="0" fontId="1" fillId="0" borderId="0" xfId="0" applyFont="1"/>
    <xf numFmtId="0" fontId="2" fillId="0" borderId="0" xfId="0" applyFont="1" applyAlignment="1">
      <alignment horizontal="left" vertical="center" wrapText="1"/>
    </xf>
    <xf numFmtId="0" fontId="2" fillId="0" borderId="0" xfId="0" applyFont="1"/>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Font="1" applyBorder="1" applyAlignment="1">
      <alignment vertical="top" wrapText="1"/>
    </xf>
    <xf numFmtId="0" fontId="6" fillId="0" borderId="1" xfId="0" applyFont="1" applyBorder="1" applyAlignment="1">
      <alignment vertical="top" wrapText="1"/>
    </xf>
    <xf numFmtId="3" fontId="3" fillId="0" borderId="1" xfId="0" applyNumberFormat="1" applyFont="1" applyFill="1" applyBorder="1" applyAlignment="1">
      <alignment vertical="top" wrapText="1"/>
    </xf>
    <xf numFmtId="3" fontId="6" fillId="0" borderId="1" xfId="0" applyNumberFormat="1" applyFont="1" applyBorder="1" applyAlignment="1">
      <alignment vertical="top" wrapText="1"/>
    </xf>
    <xf numFmtId="49" fontId="2" fillId="0" borderId="1" xfId="0" applyNumberFormat="1" applyFont="1" applyBorder="1" applyAlignment="1">
      <alignment horizontal="left" vertical="top" wrapText="1"/>
    </xf>
    <xf numFmtId="49" fontId="7" fillId="0" borderId="2" xfId="0" applyNumberFormat="1" applyFont="1" applyBorder="1" applyAlignment="1">
      <alignment horizontal="left" vertical="top" wrapText="1"/>
    </xf>
    <xf numFmtId="0" fontId="2"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xf>
    <xf numFmtId="0" fontId="4" fillId="2" borderId="2" xfId="0" applyFont="1" applyFill="1" applyBorder="1" applyAlignment="1">
      <alignment horizontal="center" vertical="center" wrapText="1"/>
    </xf>
    <xf numFmtId="49" fontId="2" fillId="0" borderId="2" xfId="0" applyNumberFormat="1" applyFont="1" applyBorder="1" applyAlignment="1">
      <alignment horizontal="left" vertical="top" wrapText="1"/>
    </xf>
    <xf numFmtId="0" fontId="12" fillId="0" borderId="1" xfId="0" applyFont="1" applyBorder="1" applyAlignment="1">
      <alignment vertical="top" wrapText="1"/>
    </xf>
  </cellXfs>
  <cellStyles count="5">
    <cellStyle name="Excel Built-in Normal" xfId="1" xr:uid="{00000000-0005-0000-0000-000031000000}"/>
    <cellStyle name="Excel Built-in Normal 1" xfId="2" xr:uid="{00000000-0005-0000-0000-000032000000}"/>
    <cellStyle name="Normaallaad 2" xfId="3" xr:uid="{00000000-0005-0000-0000-000033000000}"/>
    <cellStyle name="Normaallaad 3" xfId="4" xr:uid="{00000000-0005-0000-0000-000034000000}"/>
    <cellStyle name="Normal" xfId="0" builtinId="0"/>
  </cellStyles>
  <dxfs count="0"/>
  <tableStyles count="0" defaultTableStyle="TableStyleMedium2" defaultPivotStyle="PivotStyleLight16"/>
  <colors>
    <mruColors>
      <color rgb="FFFFFFCC"/>
      <color rgb="FFFF99CC"/>
      <color rgb="FFCCFF99"/>
      <color rgb="FF00CC00"/>
      <color rgb="FF00CCFF"/>
      <color rgb="FFFFCCCC"/>
      <color rgb="FFFF66CC"/>
      <color rgb="FF6FC1DB"/>
      <color rgb="FFFF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26</xdr:row>
      <xdr:rowOff>9525</xdr:rowOff>
    </xdr:from>
    <xdr:to>
      <xdr:col>2</xdr:col>
      <xdr:colOff>990600</xdr:colOff>
      <xdr:row>49</xdr:row>
      <xdr:rowOff>146050</xdr:rowOff>
    </xdr:to>
    <xdr:pic>
      <xdr:nvPicPr>
        <xdr:cNvPr id="4" name="Picture 3" descr="1734074025987">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71575" y="7772400"/>
          <a:ext cx="2895600" cy="3860800"/>
        </a:xfrm>
        <a:prstGeom prst="rect">
          <a:avLst/>
        </a:prstGeom>
      </xdr:spPr>
    </xdr:pic>
    <xdr:clientData/>
  </xdr:twoCellAnchor>
  <xdr:twoCellAnchor editAs="oneCell">
    <xdr:from>
      <xdr:col>1</xdr:col>
      <xdr:colOff>819150</xdr:colOff>
      <xdr:row>9</xdr:row>
      <xdr:rowOff>142875</xdr:rowOff>
    </xdr:from>
    <xdr:to>
      <xdr:col>2</xdr:col>
      <xdr:colOff>1621155</xdr:colOff>
      <xdr:row>26</xdr:row>
      <xdr:rowOff>19685</xdr:rowOff>
    </xdr:to>
    <xdr:pic>
      <xdr:nvPicPr>
        <xdr:cNvPr id="9" name="Picture 8" descr="1697532075402 - Copy">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1981200" y="5153025"/>
          <a:ext cx="2716530" cy="2629535"/>
        </a:xfrm>
        <a:prstGeom prst="rect">
          <a:avLst/>
        </a:prstGeom>
      </xdr:spPr>
    </xdr:pic>
    <xdr:clientData/>
  </xdr:twoCellAnchor>
  <xdr:twoCellAnchor editAs="oneCell">
    <xdr:from>
      <xdr:col>3</xdr:col>
      <xdr:colOff>0</xdr:colOff>
      <xdr:row>10</xdr:row>
      <xdr:rowOff>0</xdr:rowOff>
    </xdr:from>
    <xdr:to>
      <xdr:col>5</xdr:col>
      <xdr:colOff>1000760</xdr:colOff>
      <xdr:row>27</xdr:row>
      <xdr:rowOff>149225</xdr:rowOff>
    </xdr:to>
    <xdr:pic>
      <xdr:nvPicPr>
        <xdr:cNvPr id="10" name="Picture 9" descr="IMG-e117c4e5810b24620b88a46d02b64d08-V">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5076825" y="5172075"/>
          <a:ext cx="3877310" cy="2901950"/>
        </a:xfrm>
        <a:prstGeom prst="rect">
          <a:avLst/>
        </a:prstGeom>
      </xdr:spPr>
    </xdr:pic>
    <xdr:clientData/>
  </xdr:twoCellAnchor>
  <xdr:twoCellAnchor editAs="oneCell">
    <xdr:from>
      <xdr:col>5</xdr:col>
      <xdr:colOff>1304925</xdr:colOff>
      <xdr:row>9</xdr:row>
      <xdr:rowOff>152400</xdr:rowOff>
    </xdr:from>
    <xdr:to>
      <xdr:col>5</xdr:col>
      <xdr:colOff>4286885</xdr:colOff>
      <xdr:row>28</xdr:row>
      <xdr:rowOff>0</xdr:rowOff>
    </xdr:to>
    <xdr:pic>
      <xdr:nvPicPr>
        <xdr:cNvPr id="11" name="Picture 10" descr="IMG-f14446d095431e28e0559e8ad1f935c1-V">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stretch>
          <a:fillRect/>
        </a:stretch>
      </xdr:blipFill>
      <xdr:spPr>
        <a:xfrm>
          <a:off x="9258300" y="5162550"/>
          <a:ext cx="2981960" cy="2924175"/>
        </a:xfrm>
        <a:prstGeom prst="rect">
          <a:avLst/>
        </a:prstGeom>
      </xdr:spPr>
    </xdr:pic>
    <xdr:clientData/>
  </xdr:twoCellAnchor>
  <xdr:twoCellAnchor editAs="oneCell">
    <xdr:from>
      <xdr:col>3</xdr:col>
      <xdr:colOff>104775</xdr:colOff>
      <xdr:row>29</xdr:row>
      <xdr:rowOff>104775</xdr:rowOff>
    </xdr:from>
    <xdr:to>
      <xdr:col>5</xdr:col>
      <xdr:colOff>3707130</xdr:colOff>
      <xdr:row>51</xdr:row>
      <xdr:rowOff>48260</xdr:rowOff>
    </xdr:to>
    <xdr:pic>
      <xdr:nvPicPr>
        <xdr:cNvPr id="2" name="Picture 1" descr="IMG_20250204_170559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5181600" y="8353425"/>
          <a:ext cx="6478905" cy="3505835"/>
        </a:xfrm>
        <a:prstGeom prst="rect">
          <a:avLst/>
        </a:prstGeom>
      </xdr:spPr>
    </xdr:pic>
    <xdr:clientData/>
  </xdr:twoCellAnchor>
  <xdr:twoCellAnchor editAs="oneCell">
    <xdr:from>
      <xdr:col>0</xdr:col>
      <xdr:colOff>657225</xdr:colOff>
      <xdr:row>52</xdr:row>
      <xdr:rowOff>9525</xdr:rowOff>
    </xdr:from>
    <xdr:to>
      <xdr:col>2</xdr:col>
      <xdr:colOff>1209040</xdr:colOff>
      <xdr:row>76</xdr:row>
      <xdr:rowOff>20320</xdr:rowOff>
    </xdr:to>
    <xdr:pic>
      <xdr:nvPicPr>
        <xdr:cNvPr id="3" name="Picture 2" descr="174366416749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657225" y="11982450"/>
          <a:ext cx="3628390" cy="3896995"/>
        </a:xfrm>
        <a:prstGeom prst="rect">
          <a:avLst/>
        </a:prstGeom>
      </xdr:spPr>
    </xdr:pic>
    <xdr:clientData/>
  </xdr:twoCellAnchor>
  <xdr:twoCellAnchor editAs="oneCell">
    <xdr:from>
      <xdr:col>2</xdr:col>
      <xdr:colOff>1315085</xdr:colOff>
      <xdr:row>52</xdr:row>
      <xdr:rowOff>76200</xdr:rowOff>
    </xdr:from>
    <xdr:to>
      <xdr:col>4</xdr:col>
      <xdr:colOff>1198880</xdr:colOff>
      <xdr:row>80</xdr:row>
      <xdr:rowOff>114935</xdr:rowOff>
    </xdr:to>
    <xdr:pic>
      <xdr:nvPicPr>
        <xdr:cNvPr id="5" name="Picture 4" descr="174366416747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a:stretch>
          <a:fillRect/>
        </a:stretch>
      </xdr:blipFill>
      <xdr:spPr>
        <a:xfrm>
          <a:off x="4391660" y="12049125"/>
          <a:ext cx="3512820" cy="4572635"/>
        </a:xfrm>
        <a:prstGeom prst="rect">
          <a:avLst/>
        </a:prstGeom>
      </xdr:spPr>
    </xdr:pic>
    <xdr:clientData/>
  </xdr:twoCellAnchor>
  <xdr:twoCellAnchor editAs="oneCell">
    <xdr:from>
      <xdr:col>5</xdr:col>
      <xdr:colOff>114300</xdr:colOff>
      <xdr:row>51</xdr:row>
      <xdr:rowOff>142875</xdr:rowOff>
    </xdr:from>
    <xdr:to>
      <xdr:col>5</xdr:col>
      <xdr:colOff>4346575</xdr:colOff>
      <xdr:row>88</xdr:row>
      <xdr:rowOff>0</xdr:rowOff>
    </xdr:to>
    <xdr:pic>
      <xdr:nvPicPr>
        <xdr:cNvPr id="6" name="Picture 5" descr="1743664167467">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a:stretch>
          <a:fillRect/>
        </a:stretch>
      </xdr:blipFill>
      <xdr:spPr>
        <a:xfrm>
          <a:off x="8067675" y="11953875"/>
          <a:ext cx="4232275" cy="5848350"/>
        </a:xfrm>
        <a:prstGeom prst="rect">
          <a:avLst/>
        </a:prstGeom>
      </xdr:spPr>
    </xdr:pic>
    <xdr:clientData/>
  </xdr:twoCellAnchor>
  <xdr:twoCellAnchor editAs="oneCell">
    <xdr:from>
      <xdr:col>0</xdr:col>
      <xdr:colOff>314325</xdr:colOff>
      <xdr:row>81</xdr:row>
      <xdr:rowOff>104775</xdr:rowOff>
    </xdr:from>
    <xdr:to>
      <xdr:col>4</xdr:col>
      <xdr:colOff>1104265</xdr:colOff>
      <xdr:row>110</xdr:row>
      <xdr:rowOff>56515</xdr:rowOff>
    </xdr:to>
    <xdr:pic>
      <xdr:nvPicPr>
        <xdr:cNvPr id="7" name="Picture 6" descr="20250331_164340">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a:stretch>
          <a:fillRect/>
        </a:stretch>
      </xdr:blipFill>
      <xdr:spPr>
        <a:xfrm>
          <a:off x="314325" y="16773525"/>
          <a:ext cx="7495540" cy="4647565"/>
        </a:xfrm>
        <a:prstGeom prst="rect">
          <a:avLst/>
        </a:prstGeom>
      </xdr:spPr>
    </xdr:pic>
    <xdr:clientData/>
  </xdr:twoCellAnchor>
  <xdr:twoCellAnchor editAs="oneCell">
    <xdr:from>
      <xdr:col>5</xdr:col>
      <xdr:colOff>180975</xdr:colOff>
      <xdr:row>88</xdr:row>
      <xdr:rowOff>142875</xdr:rowOff>
    </xdr:from>
    <xdr:to>
      <xdr:col>5</xdr:col>
      <xdr:colOff>4417060</xdr:colOff>
      <xdr:row>115</xdr:row>
      <xdr:rowOff>15875</xdr:rowOff>
    </xdr:to>
    <xdr:pic>
      <xdr:nvPicPr>
        <xdr:cNvPr id="8" name="Picture 7" descr="174316096165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0"/>
        <a:stretch>
          <a:fillRect/>
        </a:stretch>
      </xdr:blipFill>
      <xdr:spPr>
        <a:xfrm>
          <a:off x="8134350" y="17945100"/>
          <a:ext cx="4236085" cy="4244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9"/>
  <sheetViews>
    <sheetView tabSelected="1" workbookViewId="0">
      <selection activeCell="F1" sqref="F1"/>
    </sheetView>
  </sheetViews>
  <sheetFormatPr defaultColWidth="9.28515625" defaultRowHeight="12.75" x14ac:dyDescent="0.2"/>
  <cols>
    <col min="1" max="1" width="17.42578125" style="2" customWidth="1"/>
    <col min="2" max="2" width="28.7109375" style="3" customWidth="1"/>
    <col min="3" max="3" width="30" style="3" customWidth="1"/>
    <col min="4" max="4" width="24.42578125" style="3" customWidth="1"/>
    <col min="5" max="5" width="18.7109375" style="3" customWidth="1"/>
    <col min="6" max="7" width="66.28515625" style="3" customWidth="1"/>
    <col min="8" max="8" width="43" style="3" customWidth="1"/>
    <col min="9" max="16384" width="9.28515625" style="3"/>
  </cols>
  <sheetData>
    <row r="1" spans="1:8" ht="51" x14ac:dyDescent="0.2">
      <c r="A1" s="4" t="s">
        <v>0</v>
      </c>
      <c r="B1" s="5" t="s">
        <v>1</v>
      </c>
      <c r="C1" s="4" t="s">
        <v>2</v>
      </c>
      <c r="D1" s="4" t="s">
        <v>3</v>
      </c>
      <c r="E1" s="5" t="s">
        <v>4</v>
      </c>
      <c r="F1" s="5" t="s">
        <v>5</v>
      </c>
      <c r="G1" s="17"/>
      <c r="H1" s="6" t="s">
        <v>6</v>
      </c>
    </row>
    <row r="2" spans="1:8" ht="114.75" x14ac:dyDescent="0.2">
      <c r="A2" s="7" t="s">
        <v>7</v>
      </c>
      <c r="B2" s="8" t="s">
        <v>8</v>
      </c>
      <c r="C2" s="9" t="s">
        <v>9</v>
      </c>
      <c r="D2" s="10">
        <v>9500</v>
      </c>
      <c r="E2" s="11" t="s">
        <v>10</v>
      </c>
      <c r="F2" s="12" t="s">
        <v>11</v>
      </c>
      <c r="G2" s="18"/>
      <c r="H2" s="13" t="s">
        <v>12</v>
      </c>
    </row>
    <row r="3" spans="1:8" ht="25.5" x14ac:dyDescent="0.2">
      <c r="A3" s="7" t="s">
        <v>7</v>
      </c>
      <c r="B3" s="8" t="s">
        <v>13</v>
      </c>
      <c r="C3" s="9" t="s">
        <v>14</v>
      </c>
      <c r="D3" s="10">
        <v>48500</v>
      </c>
      <c r="E3" s="11" t="s">
        <v>10</v>
      </c>
      <c r="F3" s="12" t="s">
        <v>15</v>
      </c>
      <c r="G3" s="18"/>
      <c r="H3" s="13"/>
    </row>
    <row r="4" spans="1:8" ht="24.75" customHeight="1" x14ac:dyDescent="0.2">
      <c r="A4" s="7" t="s">
        <v>7</v>
      </c>
      <c r="B4" s="8" t="s">
        <v>8</v>
      </c>
      <c r="C4" s="9" t="s">
        <v>16</v>
      </c>
      <c r="D4" s="10">
        <v>30374</v>
      </c>
      <c r="E4" s="11" t="s">
        <v>17</v>
      </c>
      <c r="F4" s="12" t="s">
        <v>18</v>
      </c>
      <c r="G4" s="18"/>
      <c r="H4" s="13"/>
    </row>
    <row r="5" spans="1:8" ht="191.25" x14ac:dyDescent="0.2">
      <c r="A5" s="7" t="s">
        <v>7</v>
      </c>
      <c r="B5" s="8" t="s">
        <v>19</v>
      </c>
      <c r="C5" s="9" t="s">
        <v>20</v>
      </c>
      <c r="D5" s="10">
        <v>29983.98</v>
      </c>
      <c r="E5" s="11" t="s">
        <v>17</v>
      </c>
      <c r="F5" s="12" t="s">
        <v>29</v>
      </c>
      <c r="G5" s="18"/>
      <c r="H5" s="13"/>
    </row>
    <row r="6" spans="1:8" x14ac:dyDescent="0.2">
      <c r="A6" s="7"/>
      <c r="B6" s="8"/>
      <c r="C6" s="19" t="s">
        <v>30</v>
      </c>
      <c r="D6" s="10">
        <f>SUM(D2:D5)</f>
        <v>118357.98</v>
      </c>
      <c r="E6" s="11"/>
      <c r="F6" s="12"/>
      <c r="G6" s="18"/>
      <c r="H6" s="13"/>
    </row>
    <row r="7" spans="1:8" x14ac:dyDescent="0.2">
      <c r="A7" s="14"/>
    </row>
    <row r="8" spans="1:8" x14ac:dyDescent="0.2">
      <c r="A8" s="15" t="s">
        <v>21</v>
      </c>
    </row>
    <row r="9" spans="1:8" x14ac:dyDescent="0.2">
      <c r="A9" s="16" t="s">
        <v>22</v>
      </c>
    </row>
  </sheetData>
  <autoFilter ref="A1:F6" xr:uid="{00000000-0009-0000-0000-000000000000}"/>
  <pageMargins left="0.23622047244094499" right="0.23622047244094499" top="0.74803149606299202" bottom="0.74803149606299202" header="0.31496062992126" footer="0.31496062992126"/>
  <pageSetup paperSize="9" scale="62" fitToHeight="0"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klassifikaatorid!$A$2:$A$8</xm:f>
          </x14:formula1>
          <xm:sqref>E2:E6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8"/>
  <sheetViews>
    <sheetView workbookViewId="0">
      <selection activeCell="A2" sqref="A2"/>
    </sheetView>
  </sheetViews>
  <sheetFormatPr defaultColWidth="9" defaultRowHeight="15" x14ac:dyDescent="0.25"/>
  <sheetData>
    <row r="1" spans="1:1" x14ac:dyDescent="0.25">
      <c r="A1" s="1" t="s">
        <v>23</v>
      </c>
    </row>
    <row r="2" spans="1:1" x14ac:dyDescent="0.25">
      <c r="A2" t="s">
        <v>10</v>
      </c>
    </row>
    <row r="3" spans="1:1" x14ac:dyDescent="0.25">
      <c r="A3" t="s">
        <v>17</v>
      </c>
    </row>
    <row r="4" spans="1:1" x14ac:dyDescent="0.25">
      <c r="A4" t="s">
        <v>24</v>
      </c>
    </row>
    <row r="5" spans="1:1" x14ac:dyDescent="0.25">
      <c r="A5" t="s">
        <v>25</v>
      </c>
    </row>
    <row r="6" spans="1:1" x14ac:dyDescent="0.25">
      <c r="A6" t="s">
        <v>26</v>
      </c>
    </row>
    <row r="7" spans="1:1" x14ac:dyDescent="0.25">
      <c r="A7" t="s">
        <v>27</v>
      </c>
    </row>
    <row r="8" spans="1:1" x14ac:dyDescent="0.25">
      <c r="A8" t="s">
        <v>28</v>
      </c>
    </row>
  </sheetData>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98be93a1-d68a-448a-a27f-127a0a17602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A8D0519126745499AD5E413A2CF66B5" ma:contentTypeVersion="12" ma:contentTypeDescription="Loo uus dokument" ma:contentTypeScope="" ma:versionID="b5926bc341ffdd132376a0e724dae890">
  <xsd:schema xmlns:xsd="http://www.w3.org/2001/XMLSchema" xmlns:xs="http://www.w3.org/2001/XMLSchema" xmlns:p="http://schemas.microsoft.com/office/2006/metadata/properties" xmlns:ns3="98be93a1-d68a-448a-a27f-127a0a176026" xmlns:ns4="e1a41e72-b58e-42ed-8faf-a86f88b0ad11" targetNamespace="http://schemas.microsoft.com/office/2006/metadata/properties" ma:root="true" ma:fieldsID="3726161618f9f766ad65c202c664205a" ns3:_="" ns4:_="">
    <xsd:import namespace="98be93a1-d68a-448a-a27f-127a0a176026"/>
    <xsd:import namespace="e1a41e72-b58e-42ed-8faf-a86f88b0ad11"/>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be93a1-d68a-448a-a27f-127a0a176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a41e72-b58e-42ed-8faf-a86f88b0ad11" elementFormDefault="qualified">
    <xsd:import namespace="http://schemas.microsoft.com/office/2006/documentManagement/types"/>
    <xsd:import namespace="http://schemas.microsoft.com/office/infopath/2007/PartnerControls"/>
    <xsd:element name="SharedWithUsers" ma:index="13"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Ühiskasutusse andmise üksikasjad" ma:internalName="SharedWithDetails" ma:readOnly="true">
      <xsd:simpleType>
        <xsd:restriction base="dms:Note">
          <xsd:maxLength value="255"/>
        </xsd:restriction>
      </xsd:simpleType>
    </xsd:element>
    <xsd:element name="SharingHintHash" ma:index="15" nillable="true" ma:displayName="Vihjeräsi jagami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ECE636-8CCA-4CD0-AD0B-462B213D31A5}">
  <ds:schemaRefs/>
</ds:datastoreItem>
</file>

<file path=customXml/itemProps2.xml><?xml version="1.0" encoding="utf-8"?>
<ds:datastoreItem xmlns:ds="http://schemas.openxmlformats.org/officeDocument/2006/customXml" ds:itemID="{4174997E-F066-4E59-BCBC-51F44A38695B}">
  <ds:schemaRefs/>
</ds:datastoreItem>
</file>

<file path=customXml/itemProps3.xml><?xml version="1.0" encoding="utf-8"?>
<ds:datastoreItem xmlns:ds="http://schemas.openxmlformats.org/officeDocument/2006/customXml" ds:itemID="{F62594D3-B0E3-4761-B830-932CFA890B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taotlused 2025</vt:lpstr>
      <vt:lpstr>klassifikaatorid</vt:lpstr>
      <vt:lpstr>'taotlused 2025'!Print_Titles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Jaana Tulk</dc:creator>
  <cp:lastModifiedBy>Maria Smorževskihh-Smirnova</cp:lastModifiedBy>
  <cp:lastPrinted>2024-03-21T13:05:00Z</cp:lastPrinted>
  <dcterms:created xsi:type="dcterms:W3CDTF">2023-03-08T09:31:00Z</dcterms:created>
  <dcterms:modified xsi:type="dcterms:W3CDTF">2025-04-07T07:02:18Z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FD3D0E1430B848D197C75B79A81FCAE3_13</vt:lpwstr>
  </property>
  <property fmtid="{D5CDD505-2E9C-101B-9397-08002B2CF9AE}" pid="3" name="KSOProductBuildVer">
    <vt:lpwstr>1033-12.2.0.18607</vt:lpwstr>
  </property>
  <property fmtid="{D5CDD505-2E9C-101B-9397-08002B2CF9AE}" pid="4" name="MSIP_Label_defa4170-0d19-0005-0004-bc88714345d2_Enabled">
    <vt:lpwstr>true</vt:lpwstr>
  </property>
  <property fmtid="{D5CDD505-2E9C-101B-9397-08002B2CF9AE}" pid="5" name="MSIP_Label_defa4170-0d19-0005-0004-bc88714345d2_SetDate">
    <vt:lpwstr>2024-12-27T09:59:01Z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0632d4fa-e1e7-4706-9fe8-679204c5bfe8</vt:lpwstr>
  </property>
  <property fmtid="{D5CDD505-2E9C-101B-9397-08002B2CF9AE}" pid="9" name="MSIP_Label_defa4170-0d19-0005-0004-bc88714345d2_ActionId">
    <vt:lpwstr>8521e515-c247-4292-9f57-44fcfd8dd3ab</vt:lpwstr>
  </property>
  <property fmtid="{D5CDD505-2E9C-101B-9397-08002B2CF9AE}" pid="10" name="MSIP_Label_defa4170-0d19-0005-0004-bc88714345d2_ContentBits">
    <vt:lpwstr>0</vt:lpwstr>
  </property>
  <property fmtid="{D5CDD505-2E9C-101B-9397-08002B2CF9AE}" pid="11" name="ContentTypeId">
    <vt:lpwstr>0x010100AA8D0519126745499AD5E413A2CF66B5</vt:lpwstr>
  </property>
</Properties>
</file>