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23250" windowHeight="12570"/>
  </bookViews>
  <sheets>
    <sheet name="Leht1" sheetId="1" r:id="rId1"/>
    <sheet name="Leht2" sheetId="2" r:id="rId2"/>
    <sheet name="Leht3" sheetId="3" r:id="rId3"/>
  </sheets>
  <calcPr calcId="162913"/>
</workbook>
</file>

<file path=xl/calcChain.xml><?xml version="1.0" encoding="utf-8"?>
<calcChain xmlns="http://schemas.openxmlformats.org/spreadsheetml/2006/main">
  <c r="F28" i="1" l="1"/>
  <c r="F27" i="1"/>
  <c r="F25" i="1" l="1"/>
</calcChain>
</file>

<file path=xl/sharedStrings.xml><?xml version="1.0" encoding="utf-8"?>
<sst xmlns="http://schemas.openxmlformats.org/spreadsheetml/2006/main" count="121" uniqueCount="88">
  <si>
    <t>Projekti nimetus:</t>
  </si>
  <si>
    <t xml:space="preserve">Riskikäitumise ennetamine, riskis olevate perede toetamine ning turvalise elukeskkonna arendamine
Toetatav tegevus 2.4. Maakondliku võrgustikutöö edendamine turvalisuse suurendamiseks
SFOS-i kood 2014-2020.2.07.004.01.15-0003
</t>
  </si>
  <si>
    <t>Siht</t>
  </si>
  <si>
    <t>Oodatav tulemus</t>
  </si>
  <si>
    <t>Jrk nr</t>
  </si>
  <si>
    <t>Tegevuse nimetus</t>
  </si>
  <si>
    <t>Toimumis-aeg</t>
  </si>
  <si>
    <t>Osalejate arv</t>
  </si>
  <si>
    <t>Väljundid</t>
  </si>
  <si>
    <t>Eelarve</t>
  </si>
  <si>
    <t>Kulude kalkulatsioon</t>
  </si>
  <si>
    <t>Vastutaja</t>
  </si>
  <si>
    <t>Kaasatud osapooled</t>
  </si>
  <si>
    <t xml:space="preserve">1. </t>
  </si>
  <si>
    <t>Koosolekud ja nõupidamised</t>
  </si>
  <si>
    <t>1.1.</t>
  </si>
  <si>
    <t>Ülevaade turvalisuse nõukogu tööst ja koostöö arutamine.</t>
  </si>
  <si>
    <t>1.2.</t>
  </si>
  <si>
    <t>1.4.</t>
  </si>
  <si>
    <t xml:space="preserve">
</t>
  </si>
  <si>
    <t>Ruumide rent, kohvipausid</t>
  </si>
  <si>
    <t>VIROL</t>
  </si>
  <si>
    <t>VIROL, koordinaator</t>
  </si>
  <si>
    <t xml:space="preserve">Ruumi rent, tehnika rent, kohvipaus, esinejad </t>
  </si>
  <si>
    <t>Ühise eesmärgi nimel toimivad alanõukogud/komisjonid (liikluskomisjon, tervisenõukogu jt ).</t>
  </si>
  <si>
    <t>Maakonna turvalisuse nõukogu koosolek 4 korda</t>
  </si>
  <si>
    <t>jaanuar-detsember</t>
  </si>
  <si>
    <t>veebruar-november</t>
  </si>
  <si>
    <t>igal koosolekul keskmiselt 15</t>
  </si>
  <si>
    <t>märts-november</t>
  </si>
  <si>
    <t>Turvalisuse alase koostöö jätkumine.</t>
  </si>
  <si>
    <t>igal üritusel keskmiselt 15 inimest</t>
  </si>
  <si>
    <t>Ümarlaud külaseltside või teiste mittetulundusühingutega turvalisuse ja rahvatervise valdkonna küsimustes kuhu kaasatud ka KOV-de esindajad.</t>
  </si>
  <si>
    <t>Informatsiooni vahetus kaasatud osapoolte vahel, ühiste eesmärkide seadmine, tegevuste koordineerimine, tulemuste hindamine. Parendatakse asutuste ja KOV-de vahelist koostööd.</t>
  </si>
  <si>
    <t>Ruumide rent, kohvipausid, toitlustamine, koolitajad, majutus</t>
  </si>
  <si>
    <t>Kogukondade kaasamine kohaliku ja maakondliku turvalisuse ja rahvatervise tagamisse ning edendamisse. Kogukondade tugevdamine läbi kogukondliku koostöö väärtustamise. Maakondlike eesmärkide saavutamiseks tegevuste kokkuleppimine</t>
  </si>
  <si>
    <t>Lääne-Viru turvalisuse nõukogu ja võrgustikupartnerite (sh teiste komisjonide) koostöö toimib hästi.</t>
  </si>
  <si>
    <t>KOKKU</t>
  </si>
  <si>
    <t>Lisa 1</t>
  </si>
  <si>
    <t>jaanuar-november</t>
  </si>
  <si>
    <t>Kogukondliku turvalisuse maakondliku toetusvooru infopäev</t>
  </si>
  <si>
    <t>ca 30 inimest</t>
  </si>
  <si>
    <t>märts-aprill</t>
  </si>
  <si>
    <t>Arendada turvalisuse valdkonna alast koostööd maakonnas elutähtsate teenuste osutajatega ning koostöö arendamine maakondade üleselt teiste turvalisuse nõukogudega.</t>
  </si>
  <si>
    <t>Kogukondade kaasamine kohaliku ja maakondliku turvalisuse ja rahvatervise tagamisse ning edendamisse. Kogukondade tugevdamine läbi kogukondliku koostöö väärtustamise. Kogukondadelt sisendi saamine maakonna arengustrateegia turvalisuse ja rahvatervise valdkondade eesmärkide kujundamiseks. Täpsed ümarlaudade teemad ja toimumisajad ja -kohad kinnitab turvalisuse nõukogu. Maakondlike eesmärkide saavutamiseks tegevuste kokkuleppimine</t>
  </si>
  <si>
    <t>Turvalisuse nõukogu infopäev: kogukondliku turvalisuse maakondliku toetusvooru teemal; sihtrühm  MTÜ-d; KÜ-d; SA-d.</t>
  </si>
  <si>
    <t>Turvalisuse nõukogu laiapõhjalisem koostöö.</t>
  </si>
  <si>
    <t xml:space="preserve">Ümarlaud külaseltside või teiste mittetulundusühingutega turvalisuse ja rahvatervise valdkonna küsimustes kuhu kaasatud ka KOV-de esindajad. </t>
  </si>
  <si>
    <t>igal õppusel keskmiselt 20 külade esindajat</t>
  </si>
  <si>
    <t>2.</t>
  </si>
  <si>
    <t>Koolitused ja seminarid</t>
  </si>
  <si>
    <t>3.1.</t>
  </si>
  <si>
    <t>2.1.</t>
  </si>
  <si>
    <t>3.2.</t>
  </si>
  <si>
    <t>september- november</t>
  </si>
  <si>
    <t>ca 80</t>
  </si>
  <si>
    <t>3.3.</t>
  </si>
  <si>
    <t xml:space="preserve">28.jaanuar, 8.aprill, 7.oktoober, 18.november </t>
  </si>
  <si>
    <t>Ruumi rent, tehnika rent, kohvipaus, esinejad. Õppuse ettevalmistuseks vajalikud materjalid. 7 päeva varu näidis kastid.</t>
  </si>
  <si>
    <t>Elanikkonnakaitse õppused. Kriisideks valmisolek.</t>
  </si>
  <si>
    <t>Koostööseminar elutähtsaid teenuseid korraldavatele asutustele</t>
  </si>
  <si>
    <t>ca 50</t>
  </si>
  <si>
    <t>KOV juhid, volikogude liikmed, maakonna turvalisuse nõukogu, tervisenõukogu ja sotsiaalkaitse komisjoni liikmed. Ministeeriumite ja riigiasutuste esindajad.</t>
  </si>
  <si>
    <t>Maakonna turvalisus nõukogu eesmärgid 2021</t>
  </si>
  <si>
    <t>Rahastuse allikas</t>
  </si>
  <si>
    <t>ESF</t>
  </si>
  <si>
    <t>KOKKU ESF rahastus</t>
  </si>
  <si>
    <t>KOKKU EK rahastus</t>
  </si>
  <si>
    <t>Õppusel saadakse teadmised kriisideks valmistumiseks. Alternatiivsetest side ja liikumisvahenditest. 7 päevasest toidu ja joogivee tagavarast. Koduse meditsiinivaru olemasolust ja elupäästva esmaabi oskustest. Kogukonna omavahelisest koostööst ja abistamisest.            Teise moodulina toimub õppus ulatusliku evakuatsiooni korraldusest.</t>
  </si>
  <si>
    <t>1.3.</t>
  </si>
  <si>
    <t xml:space="preserve">1.5. </t>
  </si>
  <si>
    <t>1.6.</t>
  </si>
  <si>
    <t xml:space="preserve">Koostööseminar elutähtsaid teenuseid korraldavatele asutustele.  2020 aasta toimus koostööseminar elutähtsate teenuste osutajatele ja korraldajatele. Antud seminaril lepiti kokku tegevused, mis aasta jooksul tuleb ellu viia. Antud koostööseminaril tutvustavad ETO-de korraldajad kui kaugele on tegevustega jõutud ning kuidas kehtestatud nõudeid ellu rakendada. Turvalisusnõukogu liikmetele, KOV juhtidele, volikogude liikmetele ning antud valdkonna eest vastutavatele asutustele ja spetsialistidele.  </t>
  </si>
  <si>
    <t>VIROL, KOV-de esindajad, MTÜ-de esindajad, PPA, PäA, Transpordiamet, turvalisuse nõukogu</t>
  </si>
  <si>
    <t>Elanikkonnakaitse õppuste läbiviimine Lääne-Viru maakonnas</t>
  </si>
  <si>
    <t>Koolitus turvalisuse nõukogu liikmetele koos teise maakonna turvalisuse nõukoguga (kuni 2 päeva)</t>
  </si>
  <si>
    <t>VIROL, KOV-de esindajad, turvalisuse nõukogude liikmed</t>
  </si>
  <si>
    <t>KOV juhid; KOV-de spetsialistid, kriisikomisjonide liikmed, PPA, PäA, Kaitseliit, Karell Kiirabi, Rakvere Haigla, elutähtsate teenuste osutajad Lääne-Viru maakonnas.</t>
  </si>
  <si>
    <t>Koostööseminarile soovime kaasata erinevate ministeeriumite ja asutuste esindajaid, et rääkida valdkonnaülese ennetustöö läbiviimisest. Tulemuseks kaardistus osapoolte rollidest, vastutuskohtadest ja tegevustest valdkondliku ennetustöö läbiviimisel.</t>
  </si>
  <si>
    <t>VIROL, KOV.de esindajad, maakonna kogukondade ja külade esindajad, külavanemad, linnaosavanemad, MTÜ-de ja vabatahtlike esindajad.</t>
  </si>
  <si>
    <r>
      <t xml:space="preserve">VIROL ja Lääne-Viru Arenduskeskus, </t>
    </r>
    <r>
      <rPr>
        <b/>
        <sz val="12"/>
        <color theme="1"/>
        <rFont val="Times New Roman"/>
        <family val="1"/>
        <charset val="186"/>
      </rPr>
      <t>Vinni</t>
    </r>
    <r>
      <rPr>
        <sz val="12"/>
        <color theme="1"/>
        <rFont val="Times New Roman"/>
        <family val="1"/>
        <charset val="186"/>
      </rPr>
      <t xml:space="preserve"> valla KOV-de esindajad, KOV juhid, aktiivsed kogukonna liikmed ja külavanemad, kogukonna elanikud; PPA, PäA. </t>
    </r>
  </si>
  <si>
    <r>
      <t xml:space="preserve">VIROL ja Lääne-Viru Arenduskeskus, </t>
    </r>
    <r>
      <rPr>
        <b/>
        <sz val="12"/>
        <color theme="1"/>
        <rFont val="Times New Roman"/>
        <family val="1"/>
        <charset val="186"/>
      </rPr>
      <t xml:space="preserve">Tapa </t>
    </r>
    <r>
      <rPr>
        <sz val="12"/>
        <color theme="1"/>
        <rFont val="Times New Roman"/>
        <family val="1"/>
        <charset val="186"/>
      </rPr>
      <t xml:space="preserve">valla KOV-de esindajad, KOV juhid, aktiivsed kogukonna liikmed, elanikud; PPA, PäA. </t>
    </r>
  </si>
  <si>
    <r>
      <t xml:space="preserve">VIROL ja Lääne-Viru Arenduskeskus, </t>
    </r>
    <r>
      <rPr>
        <b/>
        <sz val="12"/>
        <color theme="1"/>
        <rFont val="Times New Roman"/>
        <family val="1"/>
        <charset val="186"/>
      </rPr>
      <t>Haljala</t>
    </r>
    <r>
      <rPr>
        <sz val="12"/>
        <color theme="1"/>
        <rFont val="Times New Roman"/>
        <family val="1"/>
        <charset val="186"/>
      </rPr>
      <t xml:space="preserve"> valla KOV-de esindajad, KOV juhid, aktiivsed kogukonna liikmed, elanikud; PPA, PäA. </t>
    </r>
  </si>
  <si>
    <r>
      <t xml:space="preserve">VIROL ja Lääne-Viru Arenduskeskus, </t>
    </r>
    <r>
      <rPr>
        <b/>
        <sz val="12"/>
        <color theme="1"/>
        <rFont val="Times New Roman"/>
        <family val="1"/>
        <charset val="186"/>
      </rPr>
      <t>Väike-Maarja</t>
    </r>
    <r>
      <rPr>
        <sz val="12"/>
        <color theme="1"/>
        <rFont val="Times New Roman"/>
        <family val="1"/>
        <charset val="186"/>
      </rPr>
      <t xml:space="preserve"> valla KOV-de esindajad, KOV juhid, aktiivsed kogukonna liikmed, elanikud; PPA, PäA. </t>
    </r>
  </si>
  <si>
    <t>Lääne-Viru maakonna turvalisuse nõukogu, sotsiaalkaitsekomisjoni, tervisenõukogu, kohalike omavalitsuste, ministeeriumite ning riigiasutuste esindajate koostööseminar</t>
  </si>
  <si>
    <t>Lääne-Viru maakonna turvalisuse nõukogu 2021. aasta tööplaan ning elanike kriisideks valmisoleku maakondliku edendamise 2021. aasta tegevuskava</t>
  </si>
  <si>
    <t>* Elanike kriisideks valmisoleku maakondliku edendamise 2021. aasta tegevused on maakonna tasandi tegevustest parema ülevaate saamiseks kajastatud maakonna turvalisuse nõukogu 2021. aasta tööplaani vormil ning   on rahastatud (tööplaanis EK rahastus) siseministri 29. jaanuari 2021. aasta käskkirja nr  1-3/11 "Elanike kriisideks valmisoleku maakondliku edendamise üldtingimused 2021. aastal" alusel siseministeeriumi riigieelarvelistest vahenditest ning ei ole Euroopa Sotsiaalfondi meetme 2.7.4 alategevuse 2.4 "Maakondliku võrgustikutöö edendamine turvalisuse suurendamiseks" omafinantseering.</t>
  </si>
  <si>
    <r>
      <rPr>
        <b/>
        <sz val="12"/>
        <color rgb="FF000000"/>
        <rFont val="Times New Roman"/>
        <family val="1"/>
        <charset val="186"/>
      </rPr>
      <t>EK*</t>
    </r>
    <r>
      <rPr>
        <sz val="12"/>
        <color rgb="FF000000"/>
        <rFont val="Times New Roman"/>
        <family val="1"/>
        <charset val="186"/>
      </rPr>
      <t xml:space="preserve"> rahastus (elanike kriisideks valmisoleku teadlikkuse tõstmise tegevusteks kogukondlikul tasandil)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</si>
</sst>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6" formatCode="#,##0\ &quot;€&quot;;[Red]\-#,##0\ &quot;€&quot;"/>
  </numFmts>
  <fonts count="24" x14ac:knownFonts="1">
    <font>
      <sz val="11"/>
      <color theme="1"/>
      <name val="Calibri"/>
      <family val="2"/>
      <scheme val="minor"/>
    </font>
    <font>
      <b/>
      <sz val="11"/>
      <color theme="1"/>
      <name val="Times New Roman"/>
      <family val="1"/>
      <charset val="186"/>
    </font>
    <font>
      <sz val="11"/>
      <color theme="1"/>
      <name val="Calibri"/>
      <family val="2"/>
      <charset val="186"/>
    </font>
    <font>
      <sz val="11"/>
      <color theme="1"/>
      <name val="Times New Roman"/>
      <family val="1"/>
      <charset val="186"/>
    </font>
    <font>
      <sz val="11"/>
      <color rgb="FF000000"/>
      <name val="Times New Roman"/>
      <family val="1"/>
      <charset val="186"/>
    </font>
    <font>
      <b/>
      <sz val="12"/>
      <name val="Times New Roman"/>
      <family val="1"/>
      <charset val="186"/>
    </font>
    <font>
      <b/>
      <sz val="11"/>
      <color rgb="FF000000"/>
      <name val="Calibri"/>
      <family val="2"/>
      <charset val="186"/>
    </font>
    <font>
      <sz val="12"/>
      <color rgb="FFFF0000"/>
      <name val="Times New Roman"/>
      <family val="1"/>
      <charset val="186"/>
    </font>
    <font>
      <sz val="11"/>
      <color rgb="FFFF0000"/>
      <name val="Calibri"/>
      <family val="2"/>
      <charset val="186"/>
    </font>
    <font>
      <sz val="11"/>
      <color rgb="FF9C0006"/>
      <name val="Calibri"/>
      <family val="2"/>
      <charset val="186"/>
      <scheme val="minor"/>
    </font>
    <font>
      <b/>
      <i/>
      <strike/>
      <sz val="12"/>
      <color rgb="FFFF0000"/>
      <name val="Times New Roman"/>
      <family val="1"/>
    </font>
    <font>
      <sz val="11"/>
      <color rgb="FFFF0000"/>
      <name val="Times New Roman"/>
      <family val="1"/>
      <charset val="186"/>
    </font>
    <font>
      <sz val="12"/>
      <color theme="1"/>
      <name val="Times New Roman"/>
      <family val="1"/>
      <charset val="186"/>
    </font>
    <font>
      <b/>
      <sz val="12"/>
      <color theme="1"/>
      <name val="Times New Roman"/>
      <family val="1"/>
    </font>
    <font>
      <sz val="12"/>
      <color rgb="FF000000"/>
      <name val="Times New Roman"/>
      <family val="1"/>
      <charset val="186"/>
    </font>
    <font>
      <b/>
      <sz val="12"/>
      <color rgb="FF000000"/>
      <name val="Times New Roman"/>
      <family val="1"/>
      <charset val="186"/>
    </font>
    <font>
      <sz val="12"/>
      <name val="Times New Roman"/>
      <family val="1"/>
      <charset val="186"/>
    </font>
    <font>
      <b/>
      <sz val="12"/>
      <color rgb="FF000000"/>
      <name val="Times New Roman"/>
      <family val="1"/>
    </font>
    <font>
      <b/>
      <sz val="12"/>
      <name val="Times New Roman"/>
      <family val="1"/>
    </font>
    <font>
      <b/>
      <sz val="12"/>
      <color theme="1"/>
      <name val="Times New Roman"/>
      <family val="1"/>
      <charset val="186"/>
    </font>
    <font>
      <sz val="12"/>
      <color theme="1"/>
      <name val="Calibri"/>
      <family val="2"/>
      <charset val="186"/>
    </font>
    <font>
      <sz val="12"/>
      <color rgb="FF1F497D"/>
      <name val="Calibri"/>
      <family val="2"/>
      <charset val="186"/>
    </font>
    <font>
      <sz val="12"/>
      <color rgb="FFFF0000"/>
      <name val="Calibri"/>
      <family val="2"/>
      <charset val="186"/>
    </font>
    <font>
      <b/>
      <sz val="11"/>
      <color theme="1"/>
      <name val="Calibri"/>
      <family val="2"/>
      <charset val="186"/>
    </font>
  </fonts>
  <fills count="6">
    <fill>
      <patternFill patternType="none"/>
    </fill>
    <fill>
      <patternFill patternType="gray125"/>
    </fill>
    <fill>
      <patternFill patternType="solid">
        <fgColor rgb="FFBFBFBF"/>
        <bgColor rgb="FF000000"/>
      </patternFill>
    </fill>
    <fill>
      <patternFill patternType="solid">
        <fgColor rgb="FFFFC7CE"/>
      </patternFill>
    </fill>
    <fill>
      <patternFill patternType="solid">
        <fgColor theme="0"/>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0" fontId="9" fillId="3" borderId="0" applyNumberFormat="0" applyBorder="0" applyAlignment="0" applyProtection="0"/>
  </cellStyleXfs>
  <cellXfs count="97">
    <xf numFmtId="0" fontId="0" fillId="0" borderId="0" xfId="0"/>
    <xf numFmtId="0" fontId="1" fillId="0" borderId="0" xfId="0" applyFont="1" applyAlignment="1">
      <alignment vertical="top" wrapText="1"/>
    </xf>
    <xf numFmtId="0" fontId="2" fillId="0" borderId="0" xfId="0" applyFont="1" applyFill="1" applyBorder="1"/>
    <xf numFmtId="0" fontId="3" fillId="0" borderId="0" xfId="0" applyFont="1"/>
    <xf numFmtId="0" fontId="4" fillId="0" borderId="0" xfId="0" applyFont="1" applyFill="1" applyBorder="1"/>
    <xf numFmtId="0" fontId="4" fillId="0" borderId="0" xfId="0" applyFont="1" applyFill="1" applyBorder="1" applyAlignment="1">
      <alignment wrapText="1"/>
    </xf>
    <xf numFmtId="0" fontId="4" fillId="0" borderId="0" xfId="0" applyFont="1" applyFill="1" applyBorder="1" applyAlignment="1">
      <alignment horizontal="right" wrapText="1"/>
    </xf>
    <xf numFmtId="0" fontId="6" fillId="0" borderId="0" xfId="0" applyFont="1" applyFill="1" applyBorder="1"/>
    <xf numFmtId="0" fontId="2" fillId="0" borderId="0" xfId="0" applyFont="1" applyFill="1" applyBorder="1" applyAlignment="1">
      <alignment horizontal="right" wrapText="1"/>
    </xf>
    <xf numFmtId="0" fontId="2" fillId="0" borderId="0" xfId="0" applyFont="1" applyFill="1" applyBorder="1" applyAlignment="1">
      <alignment wrapText="1"/>
    </xf>
    <xf numFmtId="0" fontId="3" fillId="0" borderId="0" xfId="0" applyFont="1" applyFill="1" applyBorder="1"/>
    <xf numFmtId="0" fontId="3" fillId="0" borderId="0" xfId="0" applyFont="1" applyFill="1" applyBorder="1" applyAlignment="1">
      <alignment vertical="center"/>
    </xf>
    <xf numFmtId="0" fontId="7" fillId="0" borderId="0" xfId="0" applyFont="1" applyFill="1" applyBorder="1" applyAlignment="1">
      <alignment vertical="top" wrapText="1"/>
    </xf>
    <xf numFmtId="0" fontId="7" fillId="0" borderId="0" xfId="0" applyFont="1" applyFill="1" applyBorder="1" applyAlignment="1">
      <alignment wrapText="1"/>
    </xf>
    <xf numFmtId="0" fontId="2" fillId="0" borderId="0" xfId="0" applyFont="1" applyFill="1" applyBorder="1" applyAlignment="1">
      <alignment vertical="center"/>
    </xf>
    <xf numFmtId="0" fontId="10" fillId="0" borderId="0" xfId="0" applyFont="1" applyAlignment="1">
      <alignment wrapText="1"/>
    </xf>
    <xf numFmtId="0" fontId="14" fillId="0" borderId="0" xfId="0" applyFont="1" applyFill="1" applyBorder="1"/>
    <xf numFmtId="0" fontId="14" fillId="0" borderId="0" xfId="0" applyFont="1" applyFill="1" applyBorder="1" applyAlignment="1">
      <alignment wrapText="1"/>
    </xf>
    <xf numFmtId="0" fontId="14" fillId="0" borderId="0" xfId="0" applyFont="1" applyFill="1" applyBorder="1" applyAlignment="1">
      <alignment horizontal="right" wrapText="1"/>
    </xf>
    <xf numFmtId="0" fontId="15" fillId="0" borderId="0" xfId="0" applyFont="1" applyFill="1" applyBorder="1" applyAlignment="1"/>
    <xf numFmtId="0" fontId="14" fillId="0" borderId="0" xfId="0" applyFont="1" applyFill="1" applyBorder="1" applyAlignment="1"/>
    <xf numFmtId="0" fontId="15" fillId="0" borderId="1" xfId="0" applyFont="1" applyFill="1" applyBorder="1" applyAlignment="1">
      <alignment vertical="center"/>
    </xf>
    <xf numFmtId="0" fontId="1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15" fillId="0" borderId="1" xfId="0" applyFont="1" applyFill="1" applyBorder="1" applyAlignment="1">
      <alignment horizontal="center" vertical="center"/>
    </xf>
    <xf numFmtId="0" fontId="15" fillId="0" borderId="1" xfId="0" applyFont="1" applyFill="1" applyBorder="1"/>
    <xf numFmtId="0" fontId="5" fillId="0" borderId="1" xfId="0" applyFont="1" applyFill="1" applyBorder="1" applyAlignment="1">
      <alignment wrapText="1"/>
    </xf>
    <xf numFmtId="0" fontId="15" fillId="0" borderId="1" xfId="0" applyFont="1" applyFill="1" applyBorder="1" applyAlignment="1">
      <alignment horizontal="right" wrapText="1"/>
    </xf>
    <xf numFmtId="0" fontId="15" fillId="0" borderId="1" xfId="0" applyFont="1" applyFill="1" applyBorder="1" applyAlignment="1">
      <alignment wrapText="1"/>
    </xf>
    <xf numFmtId="0" fontId="16" fillId="0" borderId="1" xfId="0" applyFont="1" applyFill="1" applyBorder="1" applyAlignment="1">
      <alignment vertical="center" wrapText="1"/>
    </xf>
    <xf numFmtId="0" fontId="14" fillId="0" borderId="1" xfId="0" applyFont="1" applyFill="1" applyBorder="1" applyAlignment="1">
      <alignment vertical="center" wrapText="1"/>
    </xf>
    <xf numFmtId="0" fontId="12" fillId="0" borderId="1" xfId="0" applyFont="1" applyFill="1" applyBorder="1" applyAlignment="1">
      <alignment vertical="center" wrapText="1"/>
    </xf>
    <xf numFmtId="0" fontId="12" fillId="0" borderId="1" xfId="0" applyFont="1" applyFill="1" applyBorder="1" applyAlignment="1">
      <alignment horizontal="center" vertical="center" wrapText="1"/>
    </xf>
    <xf numFmtId="0" fontId="14" fillId="0" borderId="1" xfId="0" applyNumberFormat="1" applyFont="1" applyFill="1" applyBorder="1" applyAlignment="1">
      <alignment vertical="center"/>
    </xf>
    <xf numFmtId="0" fontId="19" fillId="0" borderId="1" xfId="0" applyFont="1" applyFill="1" applyBorder="1" applyAlignment="1">
      <alignment vertical="center" wrapText="1"/>
    </xf>
    <xf numFmtId="6" fontId="19" fillId="0" borderId="1" xfId="0" applyNumberFormat="1" applyFont="1" applyFill="1" applyBorder="1" applyAlignment="1">
      <alignment horizontal="center" vertical="center" wrapText="1"/>
    </xf>
    <xf numFmtId="0" fontId="14" fillId="0" borderId="0" xfId="0" applyNumberFormat="1" applyFont="1" applyFill="1" applyBorder="1" applyAlignment="1">
      <alignment vertical="center"/>
    </xf>
    <xf numFmtId="0" fontId="16" fillId="0" borderId="0" xfId="0" applyFont="1" applyFill="1" applyBorder="1" applyAlignment="1">
      <alignment vertical="center" wrapText="1"/>
    </xf>
    <xf numFmtId="0" fontId="12" fillId="0" borderId="0" xfId="0" applyFont="1" applyFill="1" applyBorder="1" applyAlignment="1">
      <alignment horizontal="center" vertical="center" wrapText="1"/>
    </xf>
    <xf numFmtId="0" fontId="12" fillId="0" borderId="0" xfId="0" applyFont="1" applyFill="1" applyBorder="1" applyAlignment="1">
      <alignment vertical="center" wrapText="1"/>
    </xf>
    <xf numFmtId="6" fontId="12" fillId="0" borderId="0" xfId="0" applyNumberFormat="1" applyFont="1" applyFill="1" applyBorder="1" applyAlignment="1">
      <alignment horizontal="center" vertical="center" wrapText="1"/>
    </xf>
    <xf numFmtId="0" fontId="20" fillId="0" borderId="0" xfId="0" applyFont="1" applyFill="1" applyBorder="1"/>
    <xf numFmtId="0" fontId="21" fillId="0" borderId="0" xfId="0" applyFont="1" applyFill="1" applyBorder="1" applyAlignment="1">
      <alignment horizontal="left" vertical="center" indent="5"/>
    </xf>
    <xf numFmtId="0" fontId="20" fillId="0" borderId="0" xfId="0" applyFont="1" applyFill="1" applyBorder="1" applyAlignment="1">
      <alignment horizontal="right" wrapText="1"/>
    </xf>
    <xf numFmtId="0" fontId="22" fillId="0" borderId="0" xfId="0" applyFont="1" applyFill="1" applyBorder="1"/>
    <xf numFmtId="6" fontId="22" fillId="0" borderId="0" xfId="0" applyNumberFormat="1" applyFont="1" applyFill="1" applyBorder="1" applyAlignment="1">
      <alignment horizontal="center" vertical="center"/>
    </xf>
    <xf numFmtId="0" fontId="21" fillId="0" borderId="0" xfId="0" applyFont="1" applyFill="1" applyBorder="1" applyAlignment="1">
      <alignment vertical="center"/>
    </xf>
    <xf numFmtId="0" fontId="20" fillId="0" borderId="0" xfId="0" applyFont="1" applyFill="1" applyBorder="1" applyAlignment="1">
      <alignment wrapText="1"/>
    </xf>
    <xf numFmtId="0" fontId="1" fillId="0" borderId="0" xfId="0" applyFont="1" applyAlignment="1">
      <alignment horizontal="left" vertical="top" wrapText="1"/>
    </xf>
    <xf numFmtId="0" fontId="5" fillId="2" borderId="1" xfId="0" applyFont="1" applyFill="1" applyBorder="1" applyAlignment="1">
      <alignment horizontal="center" vertical="top" wrapText="1"/>
    </xf>
    <xf numFmtId="0" fontId="16" fillId="0" borderId="1" xfId="0" applyFont="1" applyFill="1" applyBorder="1" applyAlignment="1">
      <alignment horizontal="left" vertical="top" wrapText="1"/>
    </xf>
    <xf numFmtId="0" fontId="16" fillId="0" borderId="2" xfId="0" applyFont="1" applyFill="1" applyBorder="1" applyAlignment="1">
      <alignment horizontal="left" vertical="top" wrapText="1"/>
    </xf>
    <xf numFmtId="0" fontId="14" fillId="4" borderId="1" xfId="0" applyFont="1" applyFill="1" applyBorder="1" applyAlignment="1">
      <alignment vertical="center"/>
    </xf>
    <xf numFmtId="0" fontId="16" fillId="4" borderId="1" xfId="0" applyFont="1" applyFill="1" applyBorder="1" applyAlignment="1">
      <alignment vertical="center" wrapText="1"/>
    </xf>
    <xf numFmtId="17" fontId="14" fillId="4" borderId="1" xfId="0" applyNumberFormat="1" applyFont="1" applyFill="1" applyBorder="1" applyAlignment="1">
      <alignment horizontal="center" vertical="center" wrapText="1"/>
    </xf>
    <xf numFmtId="0" fontId="14" fillId="4" borderId="1" xfId="0" applyFont="1" applyFill="1" applyBorder="1" applyAlignment="1">
      <alignment horizontal="center" vertical="center" wrapText="1"/>
    </xf>
    <xf numFmtId="0" fontId="14" fillId="4" borderId="1" xfId="0" applyFont="1" applyFill="1" applyBorder="1" applyAlignment="1">
      <alignment vertical="center" wrapText="1"/>
    </xf>
    <xf numFmtId="6" fontId="14" fillId="4" borderId="1" xfId="0" applyNumberFormat="1" applyFont="1" applyFill="1" applyBorder="1" applyAlignment="1">
      <alignment horizontal="center" vertical="center" wrapText="1"/>
    </xf>
    <xf numFmtId="17" fontId="16" fillId="4" borderId="1" xfId="0" applyNumberFormat="1" applyFont="1" applyFill="1" applyBorder="1" applyAlignment="1">
      <alignment horizontal="center" vertical="center" wrapText="1"/>
    </xf>
    <xf numFmtId="14" fontId="14" fillId="4" borderId="1" xfId="0" applyNumberFormat="1" applyFont="1" applyFill="1" applyBorder="1" applyAlignment="1">
      <alignment vertical="center"/>
    </xf>
    <xf numFmtId="0" fontId="12" fillId="4" borderId="1" xfId="0" applyFont="1" applyFill="1" applyBorder="1" applyAlignment="1">
      <alignment horizontal="center" vertical="center" wrapText="1"/>
    </xf>
    <xf numFmtId="0" fontId="12" fillId="4" borderId="1" xfId="0" applyFont="1" applyFill="1" applyBorder="1" applyAlignment="1">
      <alignment vertical="center" wrapText="1"/>
    </xf>
    <xf numFmtId="0" fontId="14" fillId="4" borderId="1" xfId="0" applyNumberFormat="1" applyFont="1" applyFill="1" applyBorder="1" applyAlignment="1">
      <alignment vertical="center"/>
    </xf>
    <xf numFmtId="0" fontId="12" fillId="4" borderId="0" xfId="0" applyFont="1" applyFill="1" applyAlignment="1">
      <alignment horizontal="justify" vertical="center"/>
    </xf>
    <xf numFmtId="6" fontId="12" fillId="4" borderId="1" xfId="0" applyNumberFormat="1" applyFont="1" applyFill="1" applyBorder="1" applyAlignment="1">
      <alignment horizontal="center" vertical="center" wrapText="1"/>
    </xf>
    <xf numFmtId="0" fontId="17" fillId="4" borderId="1" xfId="0" applyNumberFormat="1" applyFont="1" applyFill="1" applyBorder="1" applyAlignment="1">
      <alignment vertical="center"/>
    </xf>
    <xf numFmtId="0" fontId="18" fillId="4" borderId="1" xfId="0" applyFont="1" applyFill="1" applyBorder="1" applyAlignment="1">
      <alignment vertical="center" wrapText="1"/>
    </xf>
    <xf numFmtId="16" fontId="14" fillId="4" borderId="1" xfId="0" applyNumberFormat="1" applyFont="1" applyFill="1" applyBorder="1" applyAlignment="1">
      <alignment vertical="center"/>
    </xf>
    <xf numFmtId="0" fontId="13" fillId="4" borderId="0" xfId="0" applyFont="1" applyFill="1" applyAlignment="1">
      <alignment horizontal="justify" vertical="center"/>
    </xf>
    <xf numFmtId="0" fontId="16" fillId="4" borderId="1" xfId="1" applyFont="1" applyFill="1" applyBorder="1" applyAlignment="1">
      <alignment vertical="center" wrapText="1"/>
    </xf>
    <xf numFmtId="0" fontId="12" fillId="4" borderId="1" xfId="0" applyFont="1" applyFill="1" applyBorder="1" applyAlignment="1">
      <alignment horizontal="justify" vertical="center"/>
    </xf>
    <xf numFmtId="0" fontId="14" fillId="4" borderId="5" xfId="0" applyNumberFormat="1" applyFont="1" applyFill="1" applyBorder="1" applyAlignment="1">
      <alignment vertical="center"/>
    </xf>
    <xf numFmtId="0" fontId="12" fillId="4" borderId="5" xfId="0" applyFont="1" applyFill="1" applyBorder="1" applyAlignment="1">
      <alignment horizontal="center" vertical="center" wrapText="1"/>
    </xf>
    <xf numFmtId="6" fontId="14" fillId="5" borderId="1" xfId="0" applyNumberFormat="1" applyFont="1" applyFill="1" applyBorder="1" applyAlignment="1">
      <alignment horizontal="center" vertical="center" wrapText="1"/>
    </xf>
    <xf numFmtId="6" fontId="12" fillId="5" borderId="1" xfId="0" applyNumberFormat="1" applyFont="1" applyFill="1" applyBorder="1" applyAlignment="1">
      <alignment horizontal="center" vertical="center" wrapText="1"/>
    </xf>
    <xf numFmtId="6" fontId="19" fillId="5" borderId="1" xfId="0" applyNumberFormat="1" applyFont="1" applyFill="1" applyBorder="1" applyAlignment="1">
      <alignment horizontal="center" vertical="center" wrapText="1"/>
    </xf>
    <xf numFmtId="6" fontId="16" fillId="0" borderId="1" xfId="0" applyNumberFormat="1" applyFont="1" applyFill="1" applyBorder="1" applyAlignment="1">
      <alignment vertical="center"/>
    </xf>
    <xf numFmtId="6" fontId="16" fillId="0" borderId="1" xfId="0" applyNumberFormat="1" applyFont="1" applyFill="1" applyBorder="1" applyAlignment="1"/>
    <xf numFmtId="0" fontId="16" fillId="0" borderId="1" xfId="0" applyFont="1" applyFill="1" applyBorder="1"/>
    <xf numFmtId="0" fontId="6" fillId="0" borderId="0" xfId="0" applyFont="1" applyFill="1" applyBorder="1" applyAlignment="1">
      <alignment wrapText="1"/>
    </xf>
    <xf numFmtId="0" fontId="2" fillId="0" borderId="0" xfId="0" applyFont="1" applyFill="1" applyBorder="1" applyAlignment="1">
      <alignment vertical="center" wrapText="1"/>
    </xf>
    <xf numFmtId="0" fontId="11" fillId="0" borderId="0" xfId="0" applyFont="1" applyAlignment="1">
      <alignment wrapText="1"/>
    </xf>
    <xf numFmtId="0" fontId="11" fillId="0" borderId="0" xfId="0" applyFont="1" applyAlignment="1">
      <alignment vertical="center" wrapText="1"/>
    </xf>
    <xf numFmtId="0" fontId="11" fillId="0" borderId="0" xfId="0" applyFont="1" applyFill="1" applyBorder="1" applyAlignment="1">
      <alignment wrapText="1"/>
    </xf>
    <xf numFmtId="0" fontId="3" fillId="0" borderId="0" xfId="0" applyFont="1" applyFill="1" applyBorder="1" applyAlignment="1">
      <alignment wrapText="1"/>
    </xf>
    <xf numFmtId="6" fontId="8" fillId="0" borderId="0" xfId="0" applyNumberFormat="1" applyFont="1" applyFill="1" applyBorder="1" applyAlignment="1">
      <alignment wrapText="1"/>
    </xf>
    <xf numFmtId="0" fontId="1" fillId="0" borderId="0" xfId="0" applyFont="1" applyAlignment="1">
      <alignment horizontal="left" vertical="top" wrapText="1"/>
    </xf>
    <xf numFmtId="0" fontId="15" fillId="0" borderId="0" xfId="0" applyFont="1" applyFill="1" applyBorder="1" applyAlignment="1">
      <alignment horizontal="left"/>
    </xf>
    <xf numFmtId="0" fontId="14" fillId="0" borderId="0" xfId="0" applyFont="1" applyFill="1" applyBorder="1" applyAlignment="1">
      <alignment horizontal="left"/>
    </xf>
    <xf numFmtId="0" fontId="5" fillId="2" borderId="1" xfId="0" applyFont="1" applyFill="1" applyBorder="1" applyAlignment="1">
      <alignment horizontal="center" vertical="top" wrapText="1"/>
    </xf>
    <xf numFmtId="0" fontId="15" fillId="2" borderId="1" xfId="0" applyFont="1" applyFill="1" applyBorder="1" applyAlignment="1">
      <alignment horizontal="center" vertical="top"/>
    </xf>
    <xf numFmtId="0" fontId="16" fillId="0" borderId="1" xfId="0" applyFont="1" applyFill="1" applyBorder="1" applyAlignment="1">
      <alignment horizontal="left" vertical="top" wrapText="1"/>
    </xf>
    <xf numFmtId="0" fontId="14" fillId="0" borderId="1" xfId="0" applyFont="1" applyFill="1" applyBorder="1" applyAlignment="1">
      <alignment horizontal="left" vertical="top" wrapText="1"/>
    </xf>
    <xf numFmtId="0" fontId="14" fillId="0" borderId="2" xfId="0" applyFont="1" applyFill="1" applyBorder="1" applyAlignment="1">
      <alignment horizontal="left" vertical="top" wrapText="1"/>
    </xf>
    <xf numFmtId="0" fontId="14" fillId="0" borderId="4" xfId="0" applyFont="1" applyFill="1" applyBorder="1" applyAlignment="1">
      <alignment horizontal="left" vertical="top" wrapText="1"/>
    </xf>
    <xf numFmtId="0" fontId="14" fillId="0" borderId="3" xfId="0" applyFont="1" applyFill="1" applyBorder="1" applyAlignment="1">
      <alignment horizontal="left" vertical="top" wrapText="1"/>
    </xf>
    <xf numFmtId="0" fontId="23" fillId="0" borderId="0" xfId="0" applyFont="1" applyFill="1" applyBorder="1" applyAlignment="1">
      <alignment horizontal="left" wrapText="1"/>
    </xf>
  </cellXfs>
  <cellStyles count="2">
    <cellStyle name="Bad" xfId="1" builtinId="27"/>
    <cellStyle name="Normal" xfId="0" builtinId="0"/>
  </cellStyles>
  <dxfs count="0"/>
  <tableStyles count="0" defaultTableStyle="TableStyleMedium2" defaultPivotStyle="PivotStyleMedium9"/>
  <colors>
    <mruColors>
      <color rgb="FFF966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0</xdr:row>
      <xdr:rowOff>0</xdr:rowOff>
    </xdr:from>
    <xdr:to>
      <xdr:col>9</xdr:col>
      <xdr:colOff>1183820</xdr:colOff>
      <xdr:row>5</xdr:row>
      <xdr:rowOff>114300</xdr:rowOff>
    </xdr:to>
    <xdr:pic>
      <xdr:nvPicPr>
        <xdr:cNvPr id="2" name="Picture 5">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58275" y="0"/>
          <a:ext cx="2324100"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3"/>
  <sheetViews>
    <sheetView tabSelected="1" zoomScale="90" zoomScaleNormal="90" workbookViewId="0">
      <selection activeCell="A4" sqref="A4"/>
    </sheetView>
  </sheetViews>
  <sheetFormatPr defaultRowHeight="15" x14ac:dyDescent="0.25"/>
  <cols>
    <col min="1" max="1" width="10.42578125" style="2" customWidth="1"/>
    <col min="2" max="2" width="57.42578125" style="9" customWidth="1"/>
    <col min="3" max="3" width="15.85546875" style="2" customWidth="1"/>
    <col min="4" max="4" width="20.28515625" style="8" customWidth="1"/>
    <col min="5" max="5" width="48.140625" style="2" customWidth="1"/>
    <col min="6" max="6" width="10" style="2" customWidth="1"/>
    <col min="7" max="7" width="21.5703125" style="2" customWidth="1"/>
    <col min="8" max="8" width="19" style="2" customWidth="1"/>
    <col min="9" max="9" width="17.140625" style="2" customWidth="1"/>
    <col min="10" max="10" width="20.7109375" style="2" customWidth="1"/>
    <col min="11" max="11" width="32.85546875" style="9" customWidth="1"/>
    <col min="12" max="256" width="9.140625" style="2"/>
    <col min="257" max="257" width="15.28515625" style="2" customWidth="1"/>
    <col min="258" max="258" width="28.7109375" style="2" customWidth="1"/>
    <col min="259" max="259" width="11.140625" style="2" customWidth="1"/>
    <col min="260" max="260" width="13.140625" style="2" customWidth="1"/>
    <col min="261" max="261" width="38.5703125" style="2" customWidth="1"/>
    <col min="262" max="262" width="10" style="2" customWidth="1"/>
    <col min="263" max="263" width="19" style="2" customWidth="1"/>
    <col min="264" max="264" width="12.7109375" style="2" customWidth="1"/>
    <col min="265" max="265" width="20.7109375" style="2" customWidth="1"/>
    <col min="266" max="512" width="9.140625" style="2"/>
    <col min="513" max="513" width="15.28515625" style="2" customWidth="1"/>
    <col min="514" max="514" width="28.7109375" style="2" customWidth="1"/>
    <col min="515" max="515" width="11.140625" style="2" customWidth="1"/>
    <col min="516" max="516" width="13.140625" style="2" customWidth="1"/>
    <col min="517" max="517" width="38.5703125" style="2" customWidth="1"/>
    <col min="518" max="518" width="10" style="2" customWidth="1"/>
    <col min="519" max="519" width="19" style="2" customWidth="1"/>
    <col min="520" max="520" width="12.7109375" style="2" customWidth="1"/>
    <col min="521" max="521" width="20.7109375" style="2" customWidth="1"/>
    <col min="522" max="768" width="9.140625" style="2"/>
    <col min="769" max="769" width="15.28515625" style="2" customWidth="1"/>
    <col min="770" max="770" width="28.7109375" style="2" customWidth="1"/>
    <col min="771" max="771" width="11.140625" style="2" customWidth="1"/>
    <col min="772" max="772" width="13.140625" style="2" customWidth="1"/>
    <col min="773" max="773" width="38.5703125" style="2" customWidth="1"/>
    <col min="774" max="774" width="10" style="2" customWidth="1"/>
    <col min="775" max="775" width="19" style="2" customWidth="1"/>
    <col min="776" max="776" width="12.7109375" style="2" customWidth="1"/>
    <col min="777" max="777" width="20.7109375" style="2" customWidth="1"/>
    <col min="778" max="1024" width="9.140625" style="2"/>
    <col min="1025" max="1025" width="15.28515625" style="2" customWidth="1"/>
    <col min="1026" max="1026" width="28.7109375" style="2" customWidth="1"/>
    <col min="1027" max="1027" width="11.140625" style="2" customWidth="1"/>
    <col min="1028" max="1028" width="13.140625" style="2" customWidth="1"/>
    <col min="1029" max="1029" width="38.5703125" style="2" customWidth="1"/>
    <col min="1030" max="1030" width="10" style="2" customWidth="1"/>
    <col min="1031" max="1031" width="19" style="2" customWidth="1"/>
    <col min="1032" max="1032" width="12.7109375" style="2" customWidth="1"/>
    <col min="1033" max="1033" width="20.7109375" style="2" customWidth="1"/>
    <col min="1034" max="1280" width="9.140625" style="2"/>
    <col min="1281" max="1281" width="15.28515625" style="2" customWidth="1"/>
    <col min="1282" max="1282" width="28.7109375" style="2" customWidth="1"/>
    <col min="1283" max="1283" width="11.140625" style="2" customWidth="1"/>
    <col min="1284" max="1284" width="13.140625" style="2" customWidth="1"/>
    <col min="1285" max="1285" width="38.5703125" style="2" customWidth="1"/>
    <col min="1286" max="1286" width="10" style="2" customWidth="1"/>
    <col min="1287" max="1287" width="19" style="2" customWidth="1"/>
    <col min="1288" max="1288" width="12.7109375" style="2" customWidth="1"/>
    <col min="1289" max="1289" width="20.7109375" style="2" customWidth="1"/>
    <col min="1290" max="1536" width="9.140625" style="2"/>
    <col min="1537" max="1537" width="15.28515625" style="2" customWidth="1"/>
    <col min="1538" max="1538" width="28.7109375" style="2" customWidth="1"/>
    <col min="1539" max="1539" width="11.140625" style="2" customWidth="1"/>
    <col min="1540" max="1540" width="13.140625" style="2" customWidth="1"/>
    <col min="1541" max="1541" width="38.5703125" style="2" customWidth="1"/>
    <col min="1542" max="1542" width="10" style="2" customWidth="1"/>
    <col min="1543" max="1543" width="19" style="2" customWidth="1"/>
    <col min="1544" max="1544" width="12.7109375" style="2" customWidth="1"/>
    <col min="1545" max="1545" width="20.7109375" style="2" customWidth="1"/>
    <col min="1546" max="1792" width="9.140625" style="2"/>
    <col min="1793" max="1793" width="15.28515625" style="2" customWidth="1"/>
    <col min="1794" max="1794" width="28.7109375" style="2" customWidth="1"/>
    <col min="1795" max="1795" width="11.140625" style="2" customWidth="1"/>
    <col min="1796" max="1796" width="13.140625" style="2" customWidth="1"/>
    <col min="1797" max="1797" width="38.5703125" style="2" customWidth="1"/>
    <col min="1798" max="1798" width="10" style="2" customWidth="1"/>
    <col min="1799" max="1799" width="19" style="2" customWidth="1"/>
    <col min="1800" max="1800" width="12.7109375" style="2" customWidth="1"/>
    <col min="1801" max="1801" width="20.7109375" style="2" customWidth="1"/>
    <col min="1802" max="2048" width="9.140625" style="2"/>
    <col min="2049" max="2049" width="15.28515625" style="2" customWidth="1"/>
    <col min="2050" max="2050" width="28.7109375" style="2" customWidth="1"/>
    <col min="2051" max="2051" width="11.140625" style="2" customWidth="1"/>
    <col min="2052" max="2052" width="13.140625" style="2" customWidth="1"/>
    <col min="2053" max="2053" width="38.5703125" style="2" customWidth="1"/>
    <col min="2054" max="2054" width="10" style="2" customWidth="1"/>
    <col min="2055" max="2055" width="19" style="2" customWidth="1"/>
    <col min="2056" max="2056" width="12.7109375" style="2" customWidth="1"/>
    <col min="2057" max="2057" width="20.7109375" style="2" customWidth="1"/>
    <col min="2058" max="2304" width="9.140625" style="2"/>
    <col min="2305" max="2305" width="15.28515625" style="2" customWidth="1"/>
    <col min="2306" max="2306" width="28.7109375" style="2" customWidth="1"/>
    <col min="2307" max="2307" width="11.140625" style="2" customWidth="1"/>
    <col min="2308" max="2308" width="13.140625" style="2" customWidth="1"/>
    <col min="2309" max="2309" width="38.5703125" style="2" customWidth="1"/>
    <col min="2310" max="2310" width="10" style="2" customWidth="1"/>
    <col min="2311" max="2311" width="19" style="2" customWidth="1"/>
    <col min="2312" max="2312" width="12.7109375" style="2" customWidth="1"/>
    <col min="2313" max="2313" width="20.7109375" style="2" customWidth="1"/>
    <col min="2314" max="2560" width="9.140625" style="2"/>
    <col min="2561" max="2561" width="15.28515625" style="2" customWidth="1"/>
    <col min="2562" max="2562" width="28.7109375" style="2" customWidth="1"/>
    <col min="2563" max="2563" width="11.140625" style="2" customWidth="1"/>
    <col min="2564" max="2564" width="13.140625" style="2" customWidth="1"/>
    <col min="2565" max="2565" width="38.5703125" style="2" customWidth="1"/>
    <col min="2566" max="2566" width="10" style="2" customWidth="1"/>
    <col min="2567" max="2567" width="19" style="2" customWidth="1"/>
    <col min="2568" max="2568" width="12.7109375" style="2" customWidth="1"/>
    <col min="2569" max="2569" width="20.7109375" style="2" customWidth="1"/>
    <col min="2570" max="2816" width="9.140625" style="2"/>
    <col min="2817" max="2817" width="15.28515625" style="2" customWidth="1"/>
    <col min="2818" max="2818" width="28.7109375" style="2" customWidth="1"/>
    <col min="2819" max="2819" width="11.140625" style="2" customWidth="1"/>
    <col min="2820" max="2820" width="13.140625" style="2" customWidth="1"/>
    <col min="2821" max="2821" width="38.5703125" style="2" customWidth="1"/>
    <col min="2822" max="2822" width="10" style="2" customWidth="1"/>
    <col min="2823" max="2823" width="19" style="2" customWidth="1"/>
    <col min="2824" max="2824" width="12.7109375" style="2" customWidth="1"/>
    <col min="2825" max="2825" width="20.7109375" style="2" customWidth="1"/>
    <col min="2826" max="3072" width="9.140625" style="2"/>
    <col min="3073" max="3073" width="15.28515625" style="2" customWidth="1"/>
    <col min="3074" max="3074" width="28.7109375" style="2" customWidth="1"/>
    <col min="3075" max="3075" width="11.140625" style="2" customWidth="1"/>
    <col min="3076" max="3076" width="13.140625" style="2" customWidth="1"/>
    <col min="3077" max="3077" width="38.5703125" style="2" customWidth="1"/>
    <col min="3078" max="3078" width="10" style="2" customWidth="1"/>
    <col min="3079" max="3079" width="19" style="2" customWidth="1"/>
    <col min="3080" max="3080" width="12.7109375" style="2" customWidth="1"/>
    <col min="3081" max="3081" width="20.7109375" style="2" customWidth="1"/>
    <col min="3082" max="3328" width="9.140625" style="2"/>
    <col min="3329" max="3329" width="15.28515625" style="2" customWidth="1"/>
    <col min="3330" max="3330" width="28.7109375" style="2" customWidth="1"/>
    <col min="3331" max="3331" width="11.140625" style="2" customWidth="1"/>
    <col min="3332" max="3332" width="13.140625" style="2" customWidth="1"/>
    <col min="3333" max="3333" width="38.5703125" style="2" customWidth="1"/>
    <col min="3334" max="3334" width="10" style="2" customWidth="1"/>
    <col min="3335" max="3335" width="19" style="2" customWidth="1"/>
    <col min="3336" max="3336" width="12.7109375" style="2" customWidth="1"/>
    <col min="3337" max="3337" width="20.7109375" style="2" customWidth="1"/>
    <col min="3338" max="3584" width="9.140625" style="2"/>
    <col min="3585" max="3585" width="15.28515625" style="2" customWidth="1"/>
    <col min="3586" max="3586" width="28.7109375" style="2" customWidth="1"/>
    <col min="3587" max="3587" width="11.140625" style="2" customWidth="1"/>
    <col min="3588" max="3588" width="13.140625" style="2" customWidth="1"/>
    <col min="3589" max="3589" width="38.5703125" style="2" customWidth="1"/>
    <col min="3590" max="3590" width="10" style="2" customWidth="1"/>
    <col min="3591" max="3591" width="19" style="2" customWidth="1"/>
    <col min="3592" max="3592" width="12.7109375" style="2" customWidth="1"/>
    <col min="3593" max="3593" width="20.7109375" style="2" customWidth="1"/>
    <col min="3594" max="3840" width="9.140625" style="2"/>
    <col min="3841" max="3841" width="15.28515625" style="2" customWidth="1"/>
    <col min="3842" max="3842" width="28.7109375" style="2" customWidth="1"/>
    <col min="3843" max="3843" width="11.140625" style="2" customWidth="1"/>
    <col min="3844" max="3844" width="13.140625" style="2" customWidth="1"/>
    <col min="3845" max="3845" width="38.5703125" style="2" customWidth="1"/>
    <col min="3846" max="3846" width="10" style="2" customWidth="1"/>
    <col min="3847" max="3847" width="19" style="2" customWidth="1"/>
    <col min="3848" max="3848" width="12.7109375" style="2" customWidth="1"/>
    <col min="3849" max="3849" width="20.7109375" style="2" customWidth="1"/>
    <col min="3850" max="4096" width="9.140625" style="2"/>
    <col min="4097" max="4097" width="15.28515625" style="2" customWidth="1"/>
    <col min="4098" max="4098" width="28.7109375" style="2" customWidth="1"/>
    <col min="4099" max="4099" width="11.140625" style="2" customWidth="1"/>
    <col min="4100" max="4100" width="13.140625" style="2" customWidth="1"/>
    <col min="4101" max="4101" width="38.5703125" style="2" customWidth="1"/>
    <col min="4102" max="4102" width="10" style="2" customWidth="1"/>
    <col min="4103" max="4103" width="19" style="2" customWidth="1"/>
    <col min="4104" max="4104" width="12.7109375" style="2" customWidth="1"/>
    <col min="4105" max="4105" width="20.7109375" style="2" customWidth="1"/>
    <col min="4106" max="4352" width="9.140625" style="2"/>
    <col min="4353" max="4353" width="15.28515625" style="2" customWidth="1"/>
    <col min="4354" max="4354" width="28.7109375" style="2" customWidth="1"/>
    <col min="4355" max="4355" width="11.140625" style="2" customWidth="1"/>
    <col min="4356" max="4356" width="13.140625" style="2" customWidth="1"/>
    <col min="4357" max="4357" width="38.5703125" style="2" customWidth="1"/>
    <col min="4358" max="4358" width="10" style="2" customWidth="1"/>
    <col min="4359" max="4359" width="19" style="2" customWidth="1"/>
    <col min="4360" max="4360" width="12.7109375" style="2" customWidth="1"/>
    <col min="4361" max="4361" width="20.7109375" style="2" customWidth="1"/>
    <col min="4362" max="4608" width="9.140625" style="2"/>
    <col min="4609" max="4609" width="15.28515625" style="2" customWidth="1"/>
    <col min="4610" max="4610" width="28.7109375" style="2" customWidth="1"/>
    <col min="4611" max="4611" width="11.140625" style="2" customWidth="1"/>
    <col min="4612" max="4612" width="13.140625" style="2" customWidth="1"/>
    <col min="4613" max="4613" width="38.5703125" style="2" customWidth="1"/>
    <col min="4614" max="4614" width="10" style="2" customWidth="1"/>
    <col min="4615" max="4615" width="19" style="2" customWidth="1"/>
    <col min="4616" max="4616" width="12.7109375" style="2" customWidth="1"/>
    <col min="4617" max="4617" width="20.7109375" style="2" customWidth="1"/>
    <col min="4618" max="4864" width="9.140625" style="2"/>
    <col min="4865" max="4865" width="15.28515625" style="2" customWidth="1"/>
    <col min="4866" max="4866" width="28.7109375" style="2" customWidth="1"/>
    <col min="4867" max="4867" width="11.140625" style="2" customWidth="1"/>
    <col min="4868" max="4868" width="13.140625" style="2" customWidth="1"/>
    <col min="4869" max="4869" width="38.5703125" style="2" customWidth="1"/>
    <col min="4870" max="4870" width="10" style="2" customWidth="1"/>
    <col min="4871" max="4871" width="19" style="2" customWidth="1"/>
    <col min="4872" max="4872" width="12.7109375" style="2" customWidth="1"/>
    <col min="4873" max="4873" width="20.7109375" style="2" customWidth="1"/>
    <col min="4874" max="5120" width="9.140625" style="2"/>
    <col min="5121" max="5121" width="15.28515625" style="2" customWidth="1"/>
    <col min="5122" max="5122" width="28.7109375" style="2" customWidth="1"/>
    <col min="5123" max="5123" width="11.140625" style="2" customWidth="1"/>
    <col min="5124" max="5124" width="13.140625" style="2" customWidth="1"/>
    <col min="5125" max="5125" width="38.5703125" style="2" customWidth="1"/>
    <col min="5126" max="5126" width="10" style="2" customWidth="1"/>
    <col min="5127" max="5127" width="19" style="2" customWidth="1"/>
    <col min="5128" max="5128" width="12.7109375" style="2" customWidth="1"/>
    <col min="5129" max="5129" width="20.7109375" style="2" customWidth="1"/>
    <col min="5130" max="5376" width="9.140625" style="2"/>
    <col min="5377" max="5377" width="15.28515625" style="2" customWidth="1"/>
    <col min="5378" max="5378" width="28.7109375" style="2" customWidth="1"/>
    <col min="5379" max="5379" width="11.140625" style="2" customWidth="1"/>
    <col min="5380" max="5380" width="13.140625" style="2" customWidth="1"/>
    <col min="5381" max="5381" width="38.5703125" style="2" customWidth="1"/>
    <col min="5382" max="5382" width="10" style="2" customWidth="1"/>
    <col min="5383" max="5383" width="19" style="2" customWidth="1"/>
    <col min="5384" max="5384" width="12.7109375" style="2" customWidth="1"/>
    <col min="5385" max="5385" width="20.7109375" style="2" customWidth="1"/>
    <col min="5386" max="5632" width="9.140625" style="2"/>
    <col min="5633" max="5633" width="15.28515625" style="2" customWidth="1"/>
    <col min="5634" max="5634" width="28.7109375" style="2" customWidth="1"/>
    <col min="5635" max="5635" width="11.140625" style="2" customWidth="1"/>
    <col min="5636" max="5636" width="13.140625" style="2" customWidth="1"/>
    <col min="5637" max="5637" width="38.5703125" style="2" customWidth="1"/>
    <col min="5638" max="5638" width="10" style="2" customWidth="1"/>
    <col min="5639" max="5639" width="19" style="2" customWidth="1"/>
    <col min="5640" max="5640" width="12.7109375" style="2" customWidth="1"/>
    <col min="5641" max="5641" width="20.7109375" style="2" customWidth="1"/>
    <col min="5642" max="5888" width="9.140625" style="2"/>
    <col min="5889" max="5889" width="15.28515625" style="2" customWidth="1"/>
    <col min="5890" max="5890" width="28.7109375" style="2" customWidth="1"/>
    <col min="5891" max="5891" width="11.140625" style="2" customWidth="1"/>
    <col min="5892" max="5892" width="13.140625" style="2" customWidth="1"/>
    <col min="5893" max="5893" width="38.5703125" style="2" customWidth="1"/>
    <col min="5894" max="5894" width="10" style="2" customWidth="1"/>
    <col min="5895" max="5895" width="19" style="2" customWidth="1"/>
    <col min="5896" max="5896" width="12.7109375" style="2" customWidth="1"/>
    <col min="5897" max="5897" width="20.7109375" style="2" customWidth="1"/>
    <col min="5898" max="6144" width="9.140625" style="2"/>
    <col min="6145" max="6145" width="15.28515625" style="2" customWidth="1"/>
    <col min="6146" max="6146" width="28.7109375" style="2" customWidth="1"/>
    <col min="6147" max="6147" width="11.140625" style="2" customWidth="1"/>
    <col min="6148" max="6148" width="13.140625" style="2" customWidth="1"/>
    <col min="6149" max="6149" width="38.5703125" style="2" customWidth="1"/>
    <col min="6150" max="6150" width="10" style="2" customWidth="1"/>
    <col min="6151" max="6151" width="19" style="2" customWidth="1"/>
    <col min="6152" max="6152" width="12.7109375" style="2" customWidth="1"/>
    <col min="6153" max="6153" width="20.7109375" style="2" customWidth="1"/>
    <col min="6154" max="6400" width="9.140625" style="2"/>
    <col min="6401" max="6401" width="15.28515625" style="2" customWidth="1"/>
    <col min="6402" max="6402" width="28.7109375" style="2" customWidth="1"/>
    <col min="6403" max="6403" width="11.140625" style="2" customWidth="1"/>
    <col min="6404" max="6404" width="13.140625" style="2" customWidth="1"/>
    <col min="6405" max="6405" width="38.5703125" style="2" customWidth="1"/>
    <col min="6406" max="6406" width="10" style="2" customWidth="1"/>
    <col min="6407" max="6407" width="19" style="2" customWidth="1"/>
    <col min="6408" max="6408" width="12.7109375" style="2" customWidth="1"/>
    <col min="6409" max="6409" width="20.7109375" style="2" customWidth="1"/>
    <col min="6410" max="6656" width="9.140625" style="2"/>
    <col min="6657" max="6657" width="15.28515625" style="2" customWidth="1"/>
    <col min="6658" max="6658" width="28.7109375" style="2" customWidth="1"/>
    <col min="6659" max="6659" width="11.140625" style="2" customWidth="1"/>
    <col min="6660" max="6660" width="13.140625" style="2" customWidth="1"/>
    <col min="6661" max="6661" width="38.5703125" style="2" customWidth="1"/>
    <col min="6662" max="6662" width="10" style="2" customWidth="1"/>
    <col min="6663" max="6663" width="19" style="2" customWidth="1"/>
    <col min="6664" max="6664" width="12.7109375" style="2" customWidth="1"/>
    <col min="6665" max="6665" width="20.7109375" style="2" customWidth="1"/>
    <col min="6666" max="6912" width="9.140625" style="2"/>
    <col min="6913" max="6913" width="15.28515625" style="2" customWidth="1"/>
    <col min="6914" max="6914" width="28.7109375" style="2" customWidth="1"/>
    <col min="6915" max="6915" width="11.140625" style="2" customWidth="1"/>
    <col min="6916" max="6916" width="13.140625" style="2" customWidth="1"/>
    <col min="6917" max="6917" width="38.5703125" style="2" customWidth="1"/>
    <col min="6918" max="6918" width="10" style="2" customWidth="1"/>
    <col min="6919" max="6919" width="19" style="2" customWidth="1"/>
    <col min="6920" max="6920" width="12.7109375" style="2" customWidth="1"/>
    <col min="6921" max="6921" width="20.7109375" style="2" customWidth="1"/>
    <col min="6922" max="7168" width="9.140625" style="2"/>
    <col min="7169" max="7169" width="15.28515625" style="2" customWidth="1"/>
    <col min="7170" max="7170" width="28.7109375" style="2" customWidth="1"/>
    <col min="7171" max="7171" width="11.140625" style="2" customWidth="1"/>
    <col min="7172" max="7172" width="13.140625" style="2" customWidth="1"/>
    <col min="7173" max="7173" width="38.5703125" style="2" customWidth="1"/>
    <col min="7174" max="7174" width="10" style="2" customWidth="1"/>
    <col min="7175" max="7175" width="19" style="2" customWidth="1"/>
    <col min="7176" max="7176" width="12.7109375" style="2" customWidth="1"/>
    <col min="7177" max="7177" width="20.7109375" style="2" customWidth="1"/>
    <col min="7178" max="7424" width="9.140625" style="2"/>
    <col min="7425" max="7425" width="15.28515625" style="2" customWidth="1"/>
    <col min="7426" max="7426" width="28.7109375" style="2" customWidth="1"/>
    <col min="7427" max="7427" width="11.140625" style="2" customWidth="1"/>
    <col min="7428" max="7428" width="13.140625" style="2" customWidth="1"/>
    <col min="7429" max="7429" width="38.5703125" style="2" customWidth="1"/>
    <col min="7430" max="7430" width="10" style="2" customWidth="1"/>
    <col min="7431" max="7431" width="19" style="2" customWidth="1"/>
    <col min="7432" max="7432" width="12.7109375" style="2" customWidth="1"/>
    <col min="7433" max="7433" width="20.7109375" style="2" customWidth="1"/>
    <col min="7434" max="7680" width="9.140625" style="2"/>
    <col min="7681" max="7681" width="15.28515625" style="2" customWidth="1"/>
    <col min="7682" max="7682" width="28.7109375" style="2" customWidth="1"/>
    <col min="7683" max="7683" width="11.140625" style="2" customWidth="1"/>
    <col min="7684" max="7684" width="13.140625" style="2" customWidth="1"/>
    <col min="7685" max="7685" width="38.5703125" style="2" customWidth="1"/>
    <col min="7686" max="7686" width="10" style="2" customWidth="1"/>
    <col min="7687" max="7687" width="19" style="2" customWidth="1"/>
    <col min="7688" max="7688" width="12.7109375" style="2" customWidth="1"/>
    <col min="7689" max="7689" width="20.7109375" style="2" customWidth="1"/>
    <col min="7690" max="7936" width="9.140625" style="2"/>
    <col min="7937" max="7937" width="15.28515625" style="2" customWidth="1"/>
    <col min="7938" max="7938" width="28.7109375" style="2" customWidth="1"/>
    <col min="7939" max="7939" width="11.140625" style="2" customWidth="1"/>
    <col min="7940" max="7940" width="13.140625" style="2" customWidth="1"/>
    <col min="7941" max="7941" width="38.5703125" style="2" customWidth="1"/>
    <col min="7942" max="7942" width="10" style="2" customWidth="1"/>
    <col min="7943" max="7943" width="19" style="2" customWidth="1"/>
    <col min="7944" max="7944" width="12.7109375" style="2" customWidth="1"/>
    <col min="7945" max="7945" width="20.7109375" style="2" customWidth="1"/>
    <col min="7946" max="8192" width="9.140625" style="2"/>
    <col min="8193" max="8193" width="15.28515625" style="2" customWidth="1"/>
    <col min="8194" max="8194" width="28.7109375" style="2" customWidth="1"/>
    <col min="8195" max="8195" width="11.140625" style="2" customWidth="1"/>
    <col min="8196" max="8196" width="13.140625" style="2" customWidth="1"/>
    <col min="8197" max="8197" width="38.5703125" style="2" customWidth="1"/>
    <col min="8198" max="8198" width="10" style="2" customWidth="1"/>
    <col min="8199" max="8199" width="19" style="2" customWidth="1"/>
    <col min="8200" max="8200" width="12.7109375" style="2" customWidth="1"/>
    <col min="8201" max="8201" width="20.7109375" style="2" customWidth="1"/>
    <col min="8202" max="8448" width="9.140625" style="2"/>
    <col min="8449" max="8449" width="15.28515625" style="2" customWidth="1"/>
    <col min="8450" max="8450" width="28.7109375" style="2" customWidth="1"/>
    <col min="8451" max="8451" width="11.140625" style="2" customWidth="1"/>
    <col min="8452" max="8452" width="13.140625" style="2" customWidth="1"/>
    <col min="8453" max="8453" width="38.5703125" style="2" customWidth="1"/>
    <col min="8454" max="8454" width="10" style="2" customWidth="1"/>
    <col min="8455" max="8455" width="19" style="2" customWidth="1"/>
    <col min="8456" max="8456" width="12.7109375" style="2" customWidth="1"/>
    <col min="8457" max="8457" width="20.7109375" style="2" customWidth="1"/>
    <col min="8458" max="8704" width="9.140625" style="2"/>
    <col min="8705" max="8705" width="15.28515625" style="2" customWidth="1"/>
    <col min="8706" max="8706" width="28.7109375" style="2" customWidth="1"/>
    <col min="8707" max="8707" width="11.140625" style="2" customWidth="1"/>
    <col min="8708" max="8708" width="13.140625" style="2" customWidth="1"/>
    <col min="8709" max="8709" width="38.5703125" style="2" customWidth="1"/>
    <col min="8710" max="8710" width="10" style="2" customWidth="1"/>
    <col min="8711" max="8711" width="19" style="2" customWidth="1"/>
    <col min="8712" max="8712" width="12.7109375" style="2" customWidth="1"/>
    <col min="8713" max="8713" width="20.7109375" style="2" customWidth="1"/>
    <col min="8714" max="8960" width="9.140625" style="2"/>
    <col min="8961" max="8961" width="15.28515625" style="2" customWidth="1"/>
    <col min="8962" max="8962" width="28.7109375" style="2" customWidth="1"/>
    <col min="8963" max="8963" width="11.140625" style="2" customWidth="1"/>
    <col min="8964" max="8964" width="13.140625" style="2" customWidth="1"/>
    <col min="8965" max="8965" width="38.5703125" style="2" customWidth="1"/>
    <col min="8966" max="8966" width="10" style="2" customWidth="1"/>
    <col min="8967" max="8967" width="19" style="2" customWidth="1"/>
    <col min="8968" max="8968" width="12.7109375" style="2" customWidth="1"/>
    <col min="8969" max="8969" width="20.7109375" style="2" customWidth="1"/>
    <col min="8970" max="9216" width="9.140625" style="2"/>
    <col min="9217" max="9217" width="15.28515625" style="2" customWidth="1"/>
    <col min="9218" max="9218" width="28.7109375" style="2" customWidth="1"/>
    <col min="9219" max="9219" width="11.140625" style="2" customWidth="1"/>
    <col min="9220" max="9220" width="13.140625" style="2" customWidth="1"/>
    <col min="9221" max="9221" width="38.5703125" style="2" customWidth="1"/>
    <col min="9222" max="9222" width="10" style="2" customWidth="1"/>
    <col min="9223" max="9223" width="19" style="2" customWidth="1"/>
    <col min="9224" max="9224" width="12.7109375" style="2" customWidth="1"/>
    <col min="9225" max="9225" width="20.7109375" style="2" customWidth="1"/>
    <col min="9226" max="9472" width="9.140625" style="2"/>
    <col min="9473" max="9473" width="15.28515625" style="2" customWidth="1"/>
    <col min="9474" max="9474" width="28.7109375" style="2" customWidth="1"/>
    <col min="9475" max="9475" width="11.140625" style="2" customWidth="1"/>
    <col min="9476" max="9476" width="13.140625" style="2" customWidth="1"/>
    <col min="9477" max="9477" width="38.5703125" style="2" customWidth="1"/>
    <col min="9478" max="9478" width="10" style="2" customWidth="1"/>
    <col min="9479" max="9479" width="19" style="2" customWidth="1"/>
    <col min="9480" max="9480" width="12.7109375" style="2" customWidth="1"/>
    <col min="9481" max="9481" width="20.7109375" style="2" customWidth="1"/>
    <col min="9482" max="9728" width="9.140625" style="2"/>
    <col min="9729" max="9729" width="15.28515625" style="2" customWidth="1"/>
    <col min="9730" max="9730" width="28.7109375" style="2" customWidth="1"/>
    <col min="9731" max="9731" width="11.140625" style="2" customWidth="1"/>
    <col min="9732" max="9732" width="13.140625" style="2" customWidth="1"/>
    <col min="9733" max="9733" width="38.5703125" style="2" customWidth="1"/>
    <col min="9734" max="9734" width="10" style="2" customWidth="1"/>
    <col min="9735" max="9735" width="19" style="2" customWidth="1"/>
    <col min="9736" max="9736" width="12.7109375" style="2" customWidth="1"/>
    <col min="9737" max="9737" width="20.7109375" style="2" customWidth="1"/>
    <col min="9738" max="9984" width="9.140625" style="2"/>
    <col min="9985" max="9985" width="15.28515625" style="2" customWidth="1"/>
    <col min="9986" max="9986" width="28.7109375" style="2" customWidth="1"/>
    <col min="9987" max="9987" width="11.140625" style="2" customWidth="1"/>
    <col min="9988" max="9988" width="13.140625" style="2" customWidth="1"/>
    <col min="9989" max="9989" width="38.5703125" style="2" customWidth="1"/>
    <col min="9990" max="9990" width="10" style="2" customWidth="1"/>
    <col min="9991" max="9991" width="19" style="2" customWidth="1"/>
    <col min="9992" max="9992" width="12.7109375" style="2" customWidth="1"/>
    <col min="9993" max="9993" width="20.7109375" style="2" customWidth="1"/>
    <col min="9994" max="10240" width="9.140625" style="2"/>
    <col min="10241" max="10241" width="15.28515625" style="2" customWidth="1"/>
    <col min="10242" max="10242" width="28.7109375" style="2" customWidth="1"/>
    <col min="10243" max="10243" width="11.140625" style="2" customWidth="1"/>
    <col min="10244" max="10244" width="13.140625" style="2" customWidth="1"/>
    <col min="10245" max="10245" width="38.5703125" style="2" customWidth="1"/>
    <col min="10246" max="10246" width="10" style="2" customWidth="1"/>
    <col min="10247" max="10247" width="19" style="2" customWidth="1"/>
    <col min="10248" max="10248" width="12.7109375" style="2" customWidth="1"/>
    <col min="10249" max="10249" width="20.7109375" style="2" customWidth="1"/>
    <col min="10250" max="10496" width="9.140625" style="2"/>
    <col min="10497" max="10497" width="15.28515625" style="2" customWidth="1"/>
    <col min="10498" max="10498" width="28.7109375" style="2" customWidth="1"/>
    <col min="10499" max="10499" width="11.140625" style="2" customWidth="1"/>
    <col min="10500" max="10500" width="13.140625" style="2" customWidth="1"/>
    <col min="10501" max="10501" width="38.5703125" style="2" customWidth="1"/>
    <col min="10502" max="10502" width="10" style="2" customWidth="1"/>
    <col min="10503" max="10503" width="19" style="2" customWidth="1"/>
    <col min="10504" max="10504" width="12.7109375" style="2" customWidth="1"/>
    <col min="10505" max="10505" width="20.7109375" style="2" customWidth="1"/>
    <col min="10506" max="10752" width="9.140625" style="2"/>
    <col min="10753" max="10753" width="15.28515625" style="2" customWidth="1"/>
    <col min="10754" max="10754" width="28.7109375" style="2" customWidth="1"/>
    <col min="10755" max="10755" width="11.140625" style="2" customWidth="1"/>
    <col min="10756" max="10756" width="13.140625" style="2" customWidth="1"/>
    <col min="10757" max="10757" width="38.5703125" style="2" customWidth="1"/>
    <col min="10758" max="10758" width="10" style="2" customWidth="1"/>
    <col min="10759" max="10759" width="19" style="2" customWidth="1"/>
    <col min="10760" max="10760" width="12.7109375" style="2" customWidth="1"/>
    <col min="10761" max="10761" width="20.7109375" style="2" customWidth="1"/>
    <col min="10762" max="11008" width="9.140625" style="2"/>
    <col min="11009" max="11009" width="15.28515625" style="2" customWidth="1"/>
    <col min="11010" max="11010" width="28.7109375" style="2" customWidth="1"/>
    <col min="11011" max="11011" width="11.140625" style="2" customWidth="1"/>
    <col min="11012" max="11012" width="13.140625" style="2" customWidth="1"/>
    <col min="11013" max="11013" width="38.5703125" style="2" customWidth="1"/>
    <col min="11014" max="11014" width="10" style="2" customWidth="1"/>
    <col min="11015" max="11015" width="19" style="2" customWidth="1"/>
    <col min="11016" max="11016" width="12.7109375" style="2" customWidth="1"/>
    <col min="11017" max="11017" width="20.7109375" style="2" customWidth="1"/>
    <col min="11018" max="11264" width="9.140625" style="2"/>
    <col min="11265" max="11265" width="15.28515625" style="2" customWidth="1"/>
    <col min="11266" max="11266" width="28.7109375" style="2" customWidth="1"/>
    <col min="11267" max="11267" width="11.140625" style="2" customWidth="1"/>
    <col min="11268" max="11268" width="13.140625" style="2" customWidth="1"/>
    <col min="11269" max="11269" width="38.5703125" style="2" customWidth="1"/>
    <col min="11270" max="11270" width="10" style="2" customWidth="1"/>
    <col min="11271" max="11271" width="19" style="2" customWidth="1"/>
    <col min="11272" max="11272" width="12.7109375" style="2" customWidth="1"/>
    <col min="11273" max="11273" width="20.7109375" style="2" customWidth="1"/>
    <col min="11274" max="11520" width="9.140625" style="2"/>
    <col min="11521" max="11521" width="15.28515625" style="2" customWidth="1"/>
    <col min="11522" max="11522" width="28.7109375" style="2" customWidth="1"/>
    <col min="11523" max="11523" width="11.140625" style="2" customWidth="1"/>
    <col min="11524" max="11524" width="13.140625" style="2" customWidth="1"/>
    <col min="11525" max="11525" width="38.5703125" style="2" customWidth="1"/>
    <col min="11526" max="11526" width="10" style="2" customWidth="1"/>
    <col min="11527" max="11527" width="19" style="2" customWidth="1"/>
    <col min="11528" max="11528" width="12.7109375" style="2" customWidth="1"/>
    <col min="11529" max="11529" width="20.7109375" style="2" customWidth="1"/>
    <col min="11530" max="11776" width="9.140625" style="2"/>
    <col min="11777" max="11777" width="15.28515625" style="2" customWidth="1"/>
    <col min="11778" max="11778" width="28.7109375" style="2" customWidth="1"/>
    <col min="11779" max="11779" width="11.140625" style="2" customWidth="1"/>
    <col min="11780" max="11780" width="13.140625" style="2" customWidth="1"/>
    <col min="11781" max="11781" width="38.5703125" style="2" customWidth="1"/>
    <col min="11782" max="11782" width="10" style="2" customWidth="1"/>
    <col min="11783" max="11783" width="19" style="2" customWidth="1"/>
    <col min="11784" max="11784" width="12.7109375" style="2" customWidth="1"/>
    <col min="11785" max="11785" width="20.7109375" style="2" customWidth="1"/>
    <col min="11786" max="12032" width="9.140625" style="2"/>
    <col min="12033" max="12033" width="15.28515625" style="2" customWidth="1"/>
    <col min="12034" max="12034" width="28.7109375" style="2" customWidth="1"/>
    <col min="12035" max="12035" width="11.140625" style="2" customWidth="1"/>
    <col min="12036" max="12036" width="13.140625" style="2" customWidth="1"/>
    <col min="12037" max="12037" width="38.5703125" style="2" customWidth="1"/>
    <col min="12038" max="12038" width="10" style="2" customWidth="1"/>
    <col min="12039" max="12039" width="19" style="2" customWidth="1"/>
    <col min="12040" max="12040" width="12.7109375" style="2" customWidth="1"/>
    <col min="12041" max="12041" width="20.7109375" style="2" customWidth="1"/>
    <col min="12042" max="12288" width="9.140625" style="2"/>
    <col min="12289" max="12289" width="15.28515625" style="2" customWidth="1"/>
    <col min="12290" max="12290" width="28.7109375" style="2" customWidth="1"/>
    <col min="12291" max="12291" width="11.140625" style="2" customWidth="1"/>
    <col min="12292" max="12292" width="13.140625" style="2" customWidth="1"/>
    <col min="12293" max="12293" width="38.5703125" style="2" customWidth="1"/>
    <col min="12294" max="12294" width="10" style="2" customWidth="1"/>
    <col min="12295" max="12295" width="19" style="2" customWidth="1"/>
    <col min="12296" max="12296" width="12.7109375" style="2" customWidth="1"/>
    <col min="12297" max="12297" width="20.7109375" style="2" customWidth="1"/>
    <col min="12298" max="12544" width="9.140625" style="2"/>
    <col min="12545" max="12545" width="15.28515625" style="2" customWidth="1"/>
    <col min="12546" max="12546" width="28.7109375" style="2" customWidth="1"/>
    <col min="12547" max="12547" width="11.140625" style="2" customWidth="1"/>
    <col min="12548" max="12548" width="13.140625" style="2" customWidth="1"/>
    <col min="12549" max="12549" width="38.5703125" style="2" customWidth="1"/>
    <col min="12550" max="12550" width="10" style="2" customWidth="1"/>
    <col min="12551" max="12551" width="19" style="2" customWidth="1"/>
    <col min="12552" max="12552" width="12.7109375" style="2" customWidth="1"/>
    <col min="12553" max="12553" width="20.7109375" style="2" customWidth="1"/>
    <col min="12554" max="12800" width="9.140625" style="2"/>
    <col min="12801" max="12801" width="15.28515625" style="2" customWidth="1"/>
    <col min="12802" max="12802" width="28.7109375" style="2" customWidth="1"/>
    <col min="12803" max="12803" width="11.140625" style="2" customWidth="1"/>
    <col min="12804" max="12804" width="13.140625" style="2" customWidth="1"/>
    <col min="12805" max="12805" width="38.5703125" style="2" customWidth="1"/>
    <col min="12806" max="12806" width="10" style="2" customWidth="1"/>
    <col min="12807" max="12807" width="19" style="2" customWidth="1"/>
    <col min="12808" max="12808" width="12.7109375" style="2" customWidth="1"/>
    <col min="12809" max="12809" width="20.7109375" style="2" customWidth="1"/>
    <col min="12810" max="13056" width="9.140625" style="2"/>
    <col min="13057" max="13057" width="15.28515625" style="2" customWidth="1"/>
    <col min="13058" max="13058" width="28.7109375" style="2" customWidth="1"/>
    <col min="13059" max="13059" width="11.140625" style="2" customWidth="1"/>
    <col min="13060" max="13060" width="13.140625" style="2" customWidth="1"/>
    <col min="13061" max="13061" width="38.5703125" style="2" customWidth="1"/>
    <col min="13062" max="13062" width="10" style="2" customWidth="1"/>
    <col min="13063" max="13063" width="19" style="2" customWidth="1"/>
    <col min="13064" max="13064" width="12.7109375" style="2" customWidth="1"/>
    <col min="13065" max="13065" width="20.7109375" style="2" customWidth="1"/>
    <col min="13066" max="13312" width="9.140625" style="2"/>
    <col min="13313" max="13313" width="15.28515625" style="2" customWidth="1"/>
    <col min="13314" max="13314" width="28.7109375" style="2" customWidth="1"/>
    <col min="13315" max="13315" width="11.140625" style="2" customWidth="1"/>
    <col min="13316" max="13316" width="13.140625" style="2" customWidth="1"/>
    <col min="13317" max="13317" width="38.5703125" style="2" customWidth="1"/>
    <col min="13318" max="13318" width="10" style="2" customWidth="1"/>
    <col min="13319" max="13319" width="19" style="2" customWidth="1"/>
    <col min="13320" max="13320" width="12.7109375" style="2" customWidth="1"/>
    <col min="13321" max="13321" width="20.7109375" style="2" customWidth="1"/>
    <col min="13322" max="13568" width="9.140625" style="2"/>
    <col min="13569" max="13569" width="15.28515625" style="2" customWidth="1"/>
    <col min="13570" max="13570" width="28.7109375" style="2" customWidth="1"/>
    <col min="13571" max="13571" width="11.140625" style="2" customWidth="1"/>
    <col min="13572" max="13572" width="13.140625" style="2" customWidth="1"/>
    <col min="13573" max="13573" width="38.5703125" style="2" customWidth="1"/>
    <col min="13574" max="13574" width="10" style="2" customWidth="1"/>
    <col min="13575" max="13575" width="19" style="2" customWidth="1"/>
    <col min="13576" max="13576" width="12.7109375" style="2" customWidth="1"/>
    <col min="13577" max="13577" width="20.7109375" style="2" customWidth="1"/>
    <col min="13578" max="13824" width="9.140625" style="2"/>
    <col min="13825" max="13825" width="15.28515625" style="2" customWidth="1"/>
    <col min="13826" max="13826" width="28.7109375" style="2" customWidth="1"/>
    <col min="13827" max="13827" width="11.140625" style="2" customWidth="1"/>
    <col min="13828" max="13828" width="13.140625" style="2" customWidth="1"/>
    <col min="13829" max="13829" width="38.5703125" style="2" customWidth="1"/>
    <col min="13830" max="13830" width="10" style="2" customWidth="1"/>
    <col min="13831" max="13831" width="19" style="2" customWidth="1"/>
    <col min="13832" max="13832" width="12.7109375" style="2" customWidth="1"/>
    <col min="13833" max="13833" width="20.7109375" style="2" customWidth="1"/>
    <col min="13834" max="14080" width="9.140625" style="2"/>
    <col min="14081" max="14081" width="15.28515625" style="2" customWidth="1"/>
    <col min="14082" max="14082" width="28.7109375" style="2" customWidth="1"/>
    <col min="14083" max="14083" width="11.140625" style="2" customWidth="1"/>
    <col min="14084" max="14084" width="13.140625" style="2" customWidth="1"/>
    <col min="14085" max="14085" width="38.5703125" style="2" customWidth="1"/>
    <col min="14086" max="14086" width="10" style="2" customWidth="1"/>
    <col min="14087" max="14087" width="19" style="2" customWidth="1"/>
    <col min="14088" max="14088" width="12.7109375" style="2" customWidth="1"/>
    <col min="14089" max="14089" width="20.7109375" style="2" customWidth="1"/>
    <col min="14090" max="14336" width="9.140625" style="2"/>
    <col min="14337" max="14337" width="15.28515625" style="2" customWidth="1"/>
    <col min="14338" max="14338" width="28.7109375" style="2" customWidth="1"/>
    <col min="14339" max="14339" width="11.140625" style="2" customWidth="1"/>
    <col min="14340" max="14340" width="13.140625" style="2" customWidth="1"/>
    <col min="14341" max="14341" width="38.5703125" style="2" customWidth="1"/>
    <col min="14342" max="14342" width="10" style="2" customWidth="1"/>
    <col min="14343" max="14343" width="19" style="2" customWidth="1"/>
    <col min="14344" max="14344" width="12.7109375" style="2" customWidth="1"/>
    <col min="14345" max="14345" width="20.7109375" style="2" customWidth="1"/>
    <col min="14346" max="14592" width="9.140625" style="2"/>
    <col min="14593" max="14593" width="15.28515625" style="2" customWidth="1"/>
    <col min="14594" max="14594" width="28.7109375" style="2" customWidth="1"/>
    <col min="14595" max="14595" width="11.140625" style="2" customWidth="1"/>
    <col min="14596" max="14596" width="13.140625" style="2" customWidth="1"/>
    <col min="14597" max="14597" width="38.5703125" style="2" customWidth="1"/>
    <col min="14598" max="14598" width="10" style="2" customWidth="1"/>
    <col min="14599" max="14599" width="19" style="2" customWidth="1"/>
    <col min="14600" max="14600" width="12.7109375" style="2" customWidth="1"/>
    <col min="14601" max="14601" width="20.7109375" style="2" customWidth="1"/>
    <col min="14602" max="14848" width="9.140625" style="2"/>
    <col min="14849" max="14849" width="15.28515625" style="2" customWidth="1"/>
    <col min="14850" max="14850" width="28.7109375" style="2" customWidth="1"/>
    <col min="14851" max="14851" width="11.140625" style="2" customWidth="1"/>
    <col min="14852" max="14852" width="13.140625" style="2" customWidth="1"/>
    <col min="14853" max="14853" width="38.5703125" style="2" customWidth="1"/>
    <col min="14854" max="14854" width="10" style="2" customWidth="1"/>
    <col min="14855" max="14855" width="19" style="2" customWidth="1"/>
    <col min="14856" max="14856" width="12.7109375" style="2" customWidth="1"/>
    <col min="14857" max="14857" width="20.7109375" style="2" customWidth="1"/>
    <col min="14858" max="15104" width="9.140625" style="2"/>
    <col min="15105" max="15105" width="15.28515625" style="2" customWidth="1"/>
    <col min="15106" max="15106" width="28.7109375" style="2" customWidth="1"/>
    <col min="15107" max="15107" width="11.140625" style="2" customWidth="1"/>
    <col min="15108" max="15108" width="13.140625" style="2" customWidth="1"/>
    <col min="15109" max="15109" width="38.5703125" style="2" customWidth="1"/>
    <col min="15110" max="15110" width="10" style="2" customWidth="1"/>
    <col min="15111" max="15111" width="19" style="2" customWidth="1"/>
    <col min="15112" max="15112" width="12.7109375" style="2" customWidth="1"/>
    <col min="15113" max="15113" width="20.7109375" style="2" customWidth="1"/>
    <col min="15114" max="15360" width="9.140625" style="2"/>
    <col min="15361" max="15361" width="15.28515625" style="2" customWidth="1"/>
    <col min="15362" max="15362" width="28.7109375" style="2" customWidth="1"/>
    <col min="15363" max="15363" width="11.140625" style="2" customWidth="1"/>
    <col min="15364" max="15364" width="13.140625" style="2" customWidth="1"/>
    <col min="15365" max="15365" width="38.5703125" style="2" customWidth="1"/>
    <col min="15366" max="15366" width="10" style="2" customWidth="1"/>
    <col min="15367" max="15367" width="19" style="2" customWidth="1"/>
    <col min="15368" max="15368" width="12.7109375" style="2" customWidth="1"/>
    <col min="15369" max="15369" width="20.7109375" style="2" customWidth="1"/>
    <col min="15370" max="15616" width="9.140625" style="2"/>
    <col min="15617" max="15617" width="15.28515625" style="2" customWidth="1"/>
    <col min="15618" max="15618" width="28.7109375" style="2" customWidth="1"/>
    <col min="15619" max="15619" width="11.140625" style="2" customWidth="1"/>
    <col min="15620" max="15620" width="13.140625" style="2" customWidth="1"/>
    <col min="15621" max="15621" width="38.5703125" style="2" customWidth="1"/>
    <col min="15622" max="15622" width="10" style="2" customWidth="1"/>
    <col min="15623" max="15623" width="19" style="2" customWidth="1"/>
    <col min="15624" max="15624" width="12.7109375" style="2" customWidth="1"/>
    <col min="15625" max="15625" width="20.7109375" style="2" customWidth="1"/>
    <col min="15626" max="15872" width="9.140625" style="2"/>
    <col min="15873" max="15873" width="15.28515625" style="2" customWidth="1"/>
    <col min="15874" max="15874" width="28.7109375" style="2" customWidth="1"/>
    <col min="15875" max="15875" width="11.140625" style="2" customWidth="1"/>
    <col min="15876" max="15876" width="13.140625" style="2" customWidth="1"/>
    <col min="15877" max="15877" width="38.5703125" style="2" customWidth="1"/>
    <col min="15878" max="15878" width="10" style="2" customWidth="1"/>
    <col min="15879" max="15879" width="19" style="2" customWidth="1"/>
    <col min="15880" max="15880" width="12.7109375" style="2" customWidth="1"/>
    <col min="15881" max="15881" width="20.7109375" style="2" customWidth="1"/>
    <col min="15882" max="16128" width="9.140625" style="2"/>
    <col min="16129" max="16129" width="15.28515625" style="2" customWidth="1"/>
    <col min="16130" max="16130" width="28.7109375" style="2" customWidth="1"/>
    <col min="16131" max="16131" width="11.140625" style="2" customWidth="1"/>
    <col min="16132" max="16132" width="13.140625" style="2" customWidth="1"/>
    <col min="16133" max="16133" width="38.5703125" style="2" customWidth="1"/>
    <col min="16134" max="16134" width="10" style="2" customWidth="1"/>
    <col min="16135" max="16135" width="19" style="2" customWidth="1"/>
    <col min="16136" max="16136" width="12.7109375" style="2" customWidth="1"/>
    <col min="16137" max="16137" width="20.7109375" style="2" customWidth="1"/>
    <col min="16138" max="16384" width="9.140625" style="2"/>
  </cols>
  <sheetData>
    <row r="1" spans="1:12" x14ac:dyDescent="0.25">
      <c r="L1" s="2" t="s">
        <v>38</v>
      </c>
    </row>
    <row r="2" spans="1:12" ht="28.5" x14ac:dyDescent="0.25">
      <c r="A2" s="1" t="s">
        <v>0</v>
      </c>
      <c r="B2" s="86" t="s">
        <v>1</v>
      </c>
      <c r="C2" s="86"/>
      <c r="D2" s="86"/>
      <c r="E2" s="86"/>
      <c r="F2" s="86"/>
      <c r="G2" s="48"/>
    </row>
    <row r="3" spans="1:12" x14ac:dyDescent="0.25">
      <c r="A3" s="3"/>
      <c r="B3" s="86"/>
      <c r="C3" s="86"/>
      <c r="D3" s="86"/>
      <c r="E3" s="86"/>
      <c r="F3" s="86"/>
      <c r="G3" s="48"/>
      <c r="H3" s="4"/>
      <c r="I3" s="4"/>
      <c r="J3" s="4"/>
    </row>
    <row r="4" spans="1:12" x14ac:dyDescent="0.25">
      <c r="A4" s="4"/>
      <c r="B4" s="5"/>
      <c r="C4" s="4"/>
      <c r="D4" s="6"/>
      <c r="E4" s="4"/>
      <c r="F4" s="4"/>
      <c r="G4" s="4"/>
      <c r="H4" s="4"/>
      <c r="I4" s="4"/>
      <c r="J4" s="4"/>
    </row>
    <row r="5" spans="1:12" ht="15.75" x14ac:dyDescent="0.25">
      <c r="A5" s="16"/>
      <c r="B5" s="87" t="s">
        <v>85</v>
      </c>
      <c r="C5" s="88"/>
      <c r="D5" s="88"/>
      <c r="E5" s="88"/>
      <c r="F5" s="88"/>
      <c r="G5" s="88"/>
      <c r="H5" s="88"/>
      <c r="I5" s="88"/>
      <c r="J5" s="88"/>
    </row>
    <row r="6" spans="1:12" ht="15.75" x14ac:dyDescent="0.25">
      <c r="A6" s="16"/>
      <c r="B6" s="17"/>
      <c r="C6" s="16"/>
      <c r="D6" s="18"/>
      <c r="E6" s="16"/>
      <c r="F6" s="16"/>
      <c r="G6" s="16"/>
      <c r="H6" s="16"/>
      <c r="I6" s="16"/>
      <c r="J6" s="16"/>
    </row>
    <row r="7" spans="1:12" s="7" customFormat="1" ht="15.75" x14ac:dyDescent="0.25">
      <c r="A7" s="19"/>
      <c r="B7" s="89" t="s">
        <v>63</v>
      </c>
      <c r="C7" s="89"/>
      <c r="D7" s="89"/>
      <c r="E7" s="89" t="s">
        <v>2</v>
      </c>
      <c r="F7" s="89"/>
      <c r="G7" s="49"/>
      <c r="H7" s="90" t="s">
        <v>3</v>
      </c>
      <c r="I7" s="90"/>
      <c r="J7" s="90"/>
      <c r="K7" s="79"/>
    </row>
    <row r="8" spans="1:12" ht="34.5" customHeight="1" x14ac:dyDescent="0.25">
      <c r="A8" s="20"/>
      <c r="B8" s="91" t="s">
        <v>43</v>
      </c>
      <c r="C8" s="91"/>
      <c r="D8" s="91"/>
      <c r="E8" s="91" t="s">
        <v>46</v>
      </c>
      <c r="F8" s="91"/>
      <c r="G8" s="50"/>
      <c r="H8" s="92" t="s">
        <v>36</v>
      </c>
      <c r="I8" s="92"/>
      <c r="J8" s="92"/>
    </row>
    <row r="9" spans="1:12" ht="31.15" customHeight="1" x14ac:dyDescent="0.25">
      <c r="A9" s="16"/>
      <c r="B9" s="91"/>
      <c r="C9" s="91"/>
      <c r="D9" s="91"/>
      <c r="E9" s="91" t="s">
        <v>30</v>
      </c>
      <c r="F9" s="91"/>
      <c r="G9" s="51"/>
      <c r="H9" s="93" t="s">
        <v>24</v>
      </c>
      <c r="I9" s="94"/>
      <c r="J9" s="95"/>
    </row>
    <row r="10" spans="1:12" ht="15.75" x14ac:dyDescent="0.25">
      <c r="A10" s="16"/>
      <c r="B10" s="17"/>
      <c r="C10" s="16"/>
      <c r="D10" s="18"/>
      <c r="E10" s="16"/>
      <c r="F10" s="16"/>
      <c r="G10" s="16"/>
      <c r="H10" s="16"/>
      <c r="I10" s="16"/>
      <c r="J10" s="16"/>
    </row>
    <row r="11" spans="1:12" s="14" customFormat="1" ht="31.5" x14ac:dyDescent="0.25">
      <c r="A11" s="21" t="s">
        <v>4</v>
      </c>
      <c r="B11" s="22" t="s">
        <v>5</v>
      </c>
      <c r="C11" s="22" t="s">
        <v>6</v>
      </c>
      <c r="D11" s="22" t="s">
        <v>7</v>
      </c>
      <c r="E11" s="23" t="s">
        <v>8</v>
      </c>
      <c r="F11" s="24" t="s">
        <v>9</v>
      </c>
      <c r="G11" s="24" t="s">
        <v>64</v>
      </c>
      <c r="H11" s="22" t="s">
        <v>10</v>
      </c>
      <c r="I11" s="24" t="s">
        <v>11</v>
      </c>
      <c r="J11" s="22" t="s">
        <v>12</v>
      </c>
      <c r="K11" s="80"/>
    </row>
    <row r="12" spans="1:12" ht="15.75" x14ac:dyDescent="0.25">
      <c r="A12" s="25" t="s">
        <v>13</v>
      </c>
      <c r="B12" s="26" t="s">
        <v>14</v>
      </c>
      <c r="C12" s="25"/>
      <c r="D12" s="27"/>
      <c r="E12" s="25"/>
      <c r="F12" s="25"/>
      <c r="G12" s="25"/>
      <c r="H12" s="28"/>
      <c r="I12" s="25"/>
      <c r="J12" s="28"/>
    </row>
    <row r="13" spans="1:12" s="10" customFormat="1" ht="114.75" customHeight="1" x14ac:dyDescent="0.25">
      <c r="A13" s="52" t="s">
        <v>15</v>
      </c>
      <c r="B13" s="53" t="s">
        <v>25</v>
      </c>
      <c r="C13" s="54" t="s">
        <v>57</v>
      </c>
      <c r="D13" s="55" t="s">
        <v>28</v>
      </c>
      <c r="E13" s="56" t="s">
        <v>16</v>
      </c>
      <c r="F13" s="57">
        <v>400</v>
      </c>
      <c r="G13" s="73" t="s">
        <v>65</v>
      </c>
      <c r="H13" s="56" t="s">
        <v>20</v>
      </c>
      <c r="I13" s="30" t="s">
        <v>22</v>
      </c>
      <c r="J13" s="30" t="s">
        <v>21</v>
      </c>
      <c r="K13" s="81"/>
    </row>
    <row r="14" spans="1:12" s="10" customFormat="1" ht="186" customHeight="1" x14ac:dyDescent="0.25">
      <c r="A14" s="52" t="s">
        <v>17</v>
      </c>
      <c r="B14" s="53" t="s">
        <v>32</v>
      </c>
      <c r="C14" s="58" t="s">
        <v>39</v>
      </c>
      <c r="D14" s="55" t="s">
        <v>31</v>
      </c>
      <c r="E14" s="53" t="s">
        <v>44</v>
      </c>
      <c r="F14" s="57">
        <v>150</v>
      </c>
      <c r="G14" s="73" t="s">
        <v>65</v>
      </c>
      <c r="H14" s="56" t="s">
        <v>23</v>
      </c>
      <c r="I14" s="30" t="s">
        <v>22</v>
      </c>
      <c r="J14" s="31" t="s">
        <v>80</v>
      </c>
      <c r="K14" s="81"/>
    </row>
    <row r="15" spans="1:12" s="4" customFormat="1" ht="123" customHeight="1" x14ac:dyDescent="0.25">
      <c r="A15" s="59" t="s">
        <v>69</v>
      </c>
      <c r="B15" s="53" t="s">
        <v>47</v>
      </c>
      <c r="C15" s="60" t="s">
        <v>39</v>
      </c>
      <c r="D15" s="55" t="s">
        <v>31</v>
      </c>
      <c r="E15" s="53" t="s">
        <v>35</v>
      </c>
      <c r="F15" s="57">
        <v>150</v>
      </c>
      <c r="G15" s="73" t="s">
        <v>65</v>
      </c>
      <c r="H15" s="61" t="s">
        <v>23</v>
      </c>
      <c r="I15" s="31" t="s">
        <v>22</v>
      </c>
      <c r="J15" s="31" t="s">
        <v>81</v>
      </c>
      <c r="K15" s="81"/>
    </row>
    <row r="16" spans="1:12" s="11" customFormat="1" ht="128.44999999999999" customHeight="1" x14ac:dyDescent="0.25">
      <c r="A16" s="62" t="s">
        <v>18</v>
      </c>
      <c r="B16" s="53" t="s">
        <v>32</v>
      </c>
      <c r="C16" s="58" t="s">
        <v>39</v>
      </c>
      <c r="D16" s="55" t="s">
        <v>31</v>
      </c>
      <c r="E16" s="53" t="s">
        <v>35</v>
      </c>
      <c r="F16" s="57">
        <v>150</v>
      </c>
      <c r="G16" s="73" t="s">
        <v>65</v>
      </c>
      <c r="H16" s="56" t="s">
        <v>23</v>
      </c>
      <c r="I16" s="30" t="s">
        <v>22</v>
      </c>
      <c r="J16" s="31" t="s">
        <v>82</v>
      </c>
      <c r="K16" s="81"/>
    </row>
    <row r="17" spans="1:11" s="11" customFormat="1" ht="132.6" customHeight="1" x14ac:dyDescent="0.25">
      <c r="A17" s="62" t="s">
        <v>70</v>
      </c>
      <c r="B17" s="53" t="s">
        <v>32</v>
      </c>
      <c r="C17" s="58" t="s">
        <v>39</v>
      </c>
      <c r="D17" s="55" t="s">
        <v>31</v>
      </c>
      <c r="E17" s="53" t="s">
        <v>35</v>
      </c>
      <c r="F17" s="57">
        <v>150</v>
      </c>
      <c r="G17" s="73" t="s">
        <v>65</v>
      </c>
      <c r="H17" s="56" t="s">
        <v>23</v>
      </c>
      <c r="I17" s="30" t="s">
        <v>22</v>
      </c>
      <c r="J17" s="31" t="s">
        <v>83</v>
      </c>
      <c r="K17" s="81"/>
    </row>
    <row r="18" spans="1:11" s="11" customFormat="1" ht="100.15" customHeight="1" x14ac:dyDescent="0.25">
      <c r="A18" s="62" t="s">
        <v>71</v>
      </c>
      <c r="B18" s="63" t="s">
        <v>40</v>
      </c>
      <c r="C18" s="60" t="s">
        <v>29</v>
      </c>
      <c r="D18" s="60" t="s">
        <v>41</v>
      </c>
      <c r="E18" s="61" t="s">
        <v>45</v>
      </c>
      <c r="F18" s="64">
        <v>200</v>
      </c>
      <c r="G18" s="74" t="s">
        <v>65</v>
      </c>
      <c r="H18" s="61" t="s">
        <v>23</v>
      </c>
      <c r="I18" s="31" t="s">
        <v>22</v>
      </c>
      <c r="J18" s="31" t="s">
        <v>73</v>
      </c>
      <c r="K18" s="81"/>
    </row>
    <row r="19" spans="1:11" s="11" customFormat="1" ht="33.75" customHeight="1" x14ac:dyDescent="0.25">
      <c r="A19" s="65" t="s">
        <v>49</v>
      </c>
      <c r="B19" s="66" t="s">
        <v>59</v>
      </c>
      <c r="C19" s="58"/>
      <c r="D19" s="55"/>
      <c r="E19" s="53"/>
      <c r="F19" s="57"/>
      <c r="G19" s="73"/>
      <c r="H19" s="30"/>
      <c r="I19" s="30"/>
      <c r="J19" s="30"/>
      <c r="K19" s="82"/>
    </row>
    <row r="20" spans="1:11" s="11" customFormat="1" ht="164.25" customHeight="1" x14ac:dyDescent="0.25">
      <c r="A20" s="67" t="s">
        <v>52</v>
      </c>
      <c r="B20" s="61" t="s">
        <v>74</v>
      </c>
      <c r="C20" s="60" t="s">
        <v>27</v>
      </c>
      <c r="D20" s="60" t="s">
        <v>48</v>
      </c>
      <c r="E20" s="61" t="s">
        <v>68</v>
      </c>
      <c r="F20" s="57">
        <v>6250</v>
      </c>
      <c r="G20" s="73" t="s">
        <v>87</v>
      </c>
      <c r="H20" s="30" t="s">
        <v>58</v>
      </c>
      <c r="I20" s="30" t="s">
        <v>22</v>
      </c>
      <c r="J20" s="31" t="s">
        <v>79</v>
      </c>
      <c r="K20" s="82"/>
    </row>
    <row r="21" spans="1:11" s="10" customFormat="1" ht="94.9" customHeight="1" x14ac:dyDescent="0.25">
      <c r="A21" s="65">
        <v>3</v>
      </c>
      <c r="B21" s="68" t="s">
        <v>50</v>
      </c>
      <c r="C21" s="60"/>
      <c r="D21" s="60"/>
      <c r="E21" s="61"/>
      <c r="F21" s="64"/>
      <c r="G21" s="74"/>
      <c r="H21" s="31"/>
      <c r="I21" s="31"/>
      <c r="J21" s="31"/>
      <c r="K21" s="83"/>
    </row>
    <row r="22" spans="1:11" s="10" customFormat="1" ht="75" customHeight="1" x14ac:dyDescent="0.25">
      <c r="A22" s="62" t="s">
        <v>51</v>
      </c>
      <c r="B22" s="61" t="s">
        <v>75</v>
      </c>
      <c r="C22" s="55" t="s">
        <v>26</v>
      </c>
      <c r="D22" s="60">
        <v>40</v>
      </c>
      <c r="E22" s="69" t="s">
        <v>33</v>
      </c>
      <c r="F22" s="64">
        <v>1400</v>
      </c>
      <c r="G22" s="73" t="s">
        <v>65</v>
      </c>
      <c r="H22" s="30" t="s">
        <v>34</v>
      </c>
      <c r="I22" s="30" t="s">
        <v>22</v>
      </c>
      <c r="J22" s="31" t="s">
        <v>76</v>
      </c>
      <c r="K22" s="83"/>
    </row>
    <row r="23" spans="1:11" s="10" customFormat="1" ht="170.45" customHeight="1" x14ac:dyDescent="0.25">
      <c r="A23" s="62" t="s">
        <v>53</v>
      </c>
      <c r="B23" s="70" t="s">
        <v>60</v>
      </c>
      <c r="C23" s="60" t="s">
        <v>42</v>
      </c>
      <c r="D23" s="60" t="s">
        <v>61</v>
      </c>
      <c r="E23" s="61" t="s">
        <v>72</v>
      </c>
      <c r="F23" s="64">
        <v>600</v>
      </c>
      <c r="G23" s="74" t="s">
        <v>65</v>
      </c>
      <c r="H23" s="31" t="s">
        <v>23</v>
      </c>
      <c r="I23" s="31" t="s">
        <v>22</v>
      </c>
      <c r="J23" s="31" t="s">
        <v>77</v>
      </c>
      <c r="K23" s="83"/>
    </row>
    <row r="24" spans="1:11" s="10" customFormat="1" ht="138.75" customHeight="1" x14ac:dyDescent="0.25">
      <c r="A24" s="71" t="s">
        <v>56</v>
      </c>
      <c r="B24" s="63" t="s">
        <v>84</v>
      </c>
      <c r="C24" s="72" t="s">
        <v>54</v>
      </c>
      <c r="D24" s="72" t="s">
        <v>55</v>
      </c>
      <c r="E24" s="61" t="s">
        <v>78</v>
      </c>
      <c r="F24" s="64">
        <v>800</v>
      </c>
      <c r="G24" s="74" t="s">
        <v>65</v>
      </c>
      <c r="H24" s="31" t="s">
        <v>23</v>
      </c>
      <c r="I24" s="31" t="s">
        <v>22</v>
      </c>
      <c r="J24" s="31" t="s">
        <v>62</v>
      </c>
      <c r="K24" s="83"/>
    </row>
    <row r="25" spans="1:11" s="10" customFormat="1" ht="28.5" customHeight="1" x14ac:dyDescent="0.25">
      <c r="A25" s="33"/>
      <c r="B25" s="29"/>
      <c r="C25" s="32"/>
      <c r="D25" s="32"/>
      <c r="E25" s="34" t="s">
        <v>37</v>
      </c>
      <c r="F25" s="35">
        <f>SUM(F13:F24)</f>
        <v>10250</v>
      </c>
      <c r="G25" s="75"/>
      <c r="H25" s="31"/>
      <c r="I25" s="31"/>
      <c r="J25" s="31"/>
      <c r="K25" s="83"/>
    </row>
    <row r="26" spans="1:11" s="10" customFormat="1" ht="15.75" x14ac:dyDescent="0.25">
      <c r="A26" s="36"/>
      <c r="B26" s="37"/>
      <c r="C26" s="38"/>
      <c r="D26" s="38"/>
      <c r="E26" s="39"/>
      <c r="F26" s="40"/>
      <c r="G26" s="40"/>
      <c r="H26" s="39"/>
      <c r="I26" s="39"/>
      <c r="J26" s="39"/>
      <c r="K26" s="84"/>
    </row>
    <row r="27" spans="1:11" ht="15.75" x14ac:dyDescent="0.25">
      <c r="A27" s="41"/>
      <c r="B27" s="42"/>
      <c r="C27" s="41"/>
      <c r="D27" s="43"/>
      <c r="E27" s="78" t="s">
        <v>66</v>
      </c>
      <c r="F27" s="76">
        <f>F13+F14+F15+F16+F17+F18+F22+F23+F24</f>
        <v>4000</v>
      </c>
      <c r="G27" s="45"/>
      <c r="H27" s="44"/>
      <c r="I27" s="44"/>
      <c r="J27" s="44"/>
      <c r="K27" s="84"/>
    </row>
    <row r="28" spans="1:11" ht="15.75" x14ac:dyDescent="0.25">
      <c r="A28" s="41"/>
      <c r="B28" s="46"/>
      <c r="C28" s="41"/>
      <c r="D28" s="43"/>
      <c r="E28" s="78" t="s">
        <v>67</v>
      </c>
      <c r="F28" s="77">
        <f>F20</f>
        <v>6250</v>
      </c>
      <c r="G28" s="41"/>
      <c r="H28" s="41"/>
      <c r="I28" s="41"/>
      <c r="J28" s="41"/>
      <c r="K28" s="85"/>
    </row>
    <row r="29" spans="1:11" ht="15.75" x14ac:dyDescent="0.25">
      <c r="A29" s="41"/>
      <c r="B29" s="47"/>
      <c r="C29" s="41"/>
      <c r="D29" s="43"/>
      <c r="E29" s="15"/>
      <c r="F29" s="41"/>
      <c r="G29" s="41"/>
      <c r="H29" s="41"/>
      <c r="I29" s="41"/>
      <c r="J29" s="41"/>
    </row>
    <row r="30" spans="1:11" ht="15.75" x14ac:dyDescent="0.25">
      <c r="A30" s="41"/>
      <c r="B30" s="47"/>
      <c r="C30" s="41"/>
      <c r="D30" s="43"/>
      <c r="E30" s="12"/>
      <c r="F30" s="41"/>
      <c r="G30" s="41"/>
      <c r="H30" s="41"/>
      <c r="I30" s="41"/>
      <c r="J30" s="41"/>
    </row>
    <row r="31" spans="1:11" ht="31.5" x14ac:dyDescent="0.25">
      <c r="A31" s="41"/>
      <c r="B31" s="47"/>
      <c r="C31" s="41"/>
      <c r="D31" s="43"/>
      <c r="E31" s="13" t="s">
        <v>19</v>
      </c>
      <c r="F31" s="41"/>
      <c r="G31" s="41"/>
      <c r="H31" s="41"/>
      <c r="I31" s="41"/>
      <c r="J31" s="41"/>
    </row>
    <row r="32" spans="1:11" ht="15.75" x14ac:dyDescent="0.25">
      <c r="A32" s="41"/>
      <c r="B32" s="47"/>
      <c r="C32" s="41"/>
      <c r="D32" s="43"/>
      <c r="E32" s="41"/>
      <c r="F32" s="41"/>
      <c r="G32" s="41"/>
      <c r="H32" s="41"/>
      <c r="I32" s="41"/>
      <c r="J32" s="41"/>
    </row>
    <row r="33" spans="2:7" ht="57.75" customHeight="1" x14ac:dyDescent="0.25">
      <c r="B33" s="96" t="s">
        <v>86</v>
      </c>
      <c r="C33" s="96"/>
      <c r="D33" s="96"/>
      <c r="E33" s="96"/>
      <c r="F33" s="96"/>
      <c r="G33" s="96"/>
    </row>
  </sheetData>
  <mergeCells count="11">
    <mergeCell ref="B33:G33"/>
    <mergeCell ref="B8:D9"/>
    <mergeCell ref="E8:F8"/>
    <mergeCell ref="H8:J8"/>
    <mergeCell ref="E9:F9"/>
    <mergeCell ref="H9:J9"/>
    <mergeCell ref="B2:F3"/>
    <mergeCell ref="B5:J5"/>
    <mergeCell ref="B7:D7"/>
    <mergeCell ref="E7:F7"/>
    <mergeCell ref="H7:J7"/>
  </mergeCells>
  <pageMargins left="0.7" right="0.7" top="0.75" bottom="0.75" header="0.3" footer="0.3"/>
  <pageSetup paperSize="8"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Leht1</vt:lpstr>
      <vt:lpstr>Leht2</vt:lpstr>
      <vt:lpstr>Leht3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2021-03-22T10:24:41Z</dcterms:modified>
</cp:coreProperties>
</file>