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arib\PRIA\Töögrupid\RTE\Aruanded_MKMle\"/>
    </mc:Choice>
  </mc:AlternateContent>
  <bookViews>
    <workbookView xWindow="-30830" yWindow="-2740" windowWidth="30940" windowHeight="9790"/>
  </bookViews>
  <sheets>
    <sheet name="2025+"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1" i="1" l="1"/>
  <c r="N11" i="1"/>
  <c r="M11" i="1" l="1"/>
  <c r="L11" i="1"/>
  <c r="K11" i="1"/>
  <c r="J11" i="1"/>
  <c r="I11" i="1"/>
  <c r="H11" i="1"/>
</calcChain>
</file>

<file path=xl/sharedStrings.xml><?xml version="1.0" encoding="utf-8"?>
<sst xmlns="http://schemas.openxmlformats.org/spreadsheetml/2006/main" count="76" uniqueCount="51">
  <si>
    <t>VA</t>
  </si>
  <si>
    <t>Asutus</t>
  </si>
  <si>
    <t>Vastutaja</t>
  </si>
  <si>
    <t>Asutuse roll</t>
  </si>
  <si>
    <t>Projekti nimi</t>
  </si>
  <si>
    <t>Personali kogukulu</t>
  </si>
  <si>
    <t>KOKKU:</t>
  </si>
  <si>
    <t>PRIA</t>
  </si>
  <si>
    <t>Kiido Levin</t>
  </si>
  <si>
    <t>Majanduskulu</t>
  </si>
  <si>
    <t>Investeering</t>
  </si>
  <si>
    <t>Põllumajandusvaldkonna taksonoomia eestvedamine ning keskese e-põlluraamatu pidaja</t>
  </si>
  <si>
    <t>PRIA ja PTA andmekogude ristkasutuse ekperimenteerimine loomaks võimalusi talust-taldrikule strateegia mahepõllumajanduse eesmärgi saavutamiseks</t>
  </si>
  <si>
    <t>Keskse e-põlluraamatu pidaja, kohustusega tagada andmevahetus eratarkvaradega, kus hallatakse põllumajandusega tegelevate ettevõtjate poolt põlluraamatu andmestikke</t>
  </si>
  <si>
    <t>Põllumajandusvaldkonna taksonoomia edasiarendamise ja keskse põlluraamatu andmekvaliteedi parendamise võimaluste täiendav uurimine ja testimine</t>
  </si>
  <si>
    <t>Põllumajandusandmetega seotud andmevahetus: (1) X-tee andmevahetuse võimaluste uurimine ja testimine võimaldamaks reaalajalähedast andmevahetust keskse põlluraamatu ja põllu andmestikke haldavate eratarkvarade vahel ning (2) X-tee andmevahetusvõimaluste uurimine PRIA keskse põlluraamatu ning riigi- ning teadusasutuste vahel (uuenduslik andmete ristkasutus)</t>
  </si>
  <si>
    <t>ReM</t>
  </si>
  <si>
    <t>Tehtud 2024 märtsi seisuga</t>
  </si>
  <si>
    <t>Tulem 2025</t>
  </si>
  <si>
    <t>2025 kulud</t>
  </si>
  <si>
    <t xml:space="preserve">Põllumajandusvaldkonna taksonoomia eestvedamine </t>
  </si>
  <si>
    <t>Põllumajandusvaldkonna taksonoomia haldamine ning edasiarendamine</t>
  </si>
  <si>
    <t>Evely Veetsmann</t>
  </si>
  <si>
    <t>Loodud on põllumajandusvaldkonna taksonoomiate esimene versioon, karjaarvestuse analüüsi ning e-põlluraamatu edasiarendustega seotud eelanalüüsides on tuvastatud vajadused taksonoomia edasiarendusteks (eelkõige täiendavate klassifikaatorite loomine).</t>
  </si>
  <si>
    <t>Põllumajanduse registrite pädevuskeskuse uuendusliku andmehalduskontseptsiooni ja toimemudeli väljatöötamine</t>
  </si>
  <si>
    <t>Põllumajanduse registrite pädevuskeskuse loomine</t>
  </si>
  <si>
    <t>Karjaarvestuse tervikkontseptsiooni jätkutegevused</t>
  </si>
  <si>
    <t>Põllumajandusloomade registri andmekoosseisu laiendamine, vastavalt karjaarvestuse analüüsis tuvastatud vajadustele</t>
  </si>
  <si>
    <t>2024 eelarvest ülekantav</t>
  </si>
  <si>
    <t>Karjaarvestuse analüüsis on tehtud hetkeolukorra kaardistuse osas järgnevad tööd: koostatud asjakohase seadusandluse ning seotud infomaterjalide/kirjanduse ülevaated, kaardistatud on huvigrupid ning planeeritud kaasamistegevused, koostamisel on detailne karjaarvestuse nõuete ülevaade oluliste loomagruppide kaupa ning vajaduste ja kitsaskohtade kaardistus. Analüüs valmib 2024. a lõpuks.</t>
  </si>
  <si>
    <t xml:space="preserve">Tehtud PRIA poolne eelanalüüs, tarkvaraarendus jääb 2025. aastasse. Sõltume siin Põllumajandus- ja Toiduameti poolsest valmisolekust. </t>
  </si>
  <si>
    <t xml:space="preserve">On viidud läbi rakenduslik uuring, kuidas ühildada mahepõllumajanduse registris ja PRIA peetavas põllumassiivide registris olevaid andmeid põllumaade kohta ja võimalikku andmevahetuslahendust. Luuakse andmevahetuslahenduse prototüüp mahepõllumajanduse registri ja PRIA peetava põllumajandusloomade registri vahele. Tulemina valmib kirjeldus, andmevahetuslahenduse prototüüp ja ettepanekud, kuidas PRIA ja PTA andmekogusid ristkasutada, et riik (1) omaks ajakohast ülevaadet mahepõllumajandusega seotud andmestikust ja eesmärkide täitmise hetkeseisust ning (2) saaks vastava andmestiku põhjal kujundada poliitikaid ja sekkumisi mahepõllumajandusega seotud eesmärkide saavutamiseks.    </t>
  </si>
  <si>
    <t xml:space="preserve">On ette valmistatud dokumentatsioon, et hõlbustada eratarkvarade poolset arendustegevust. Sõlmitud on hankeleping IT partneriga, et pakkuda liidestuvatele eratarkvaradele andmevahetusega seotud konsultatsioone ja tugiteenuseid (IT arhitekti tugi). Kaks põlluraamatu teenust pakkuvat eratarkvara, kes said toetust meetmest „Andmepõhise aruandluse prototüübi arendamise toetus“, tegelevad hetkel endapoolse süsteemianalüüsiga ning plaanivad alustada esimeste arendustöödega aprillis-mais 2024.
 </t>
  </si>
  <si>
    <t>Koostatud on eelanalüüsid andmekvaliteeti parandavate täiendavate funktsionaalsuste/vajaduste osas.</t>
  </si>
  <si>
    <t>PRIA hallatava põllumajandusandmete varamu andmekvaliteet on juhitud ning vastavuses andmekvaliteedi juhises (vt. https://www.kratid.ee/juhised) toodud soovitustega.</t>
  </si>
  <si>
    <t xml:space="preserve">On katsetatud andmekoosseisu laiendamisega seotud vajalikke infotehnoloogilisi lahendusi. Läbi on viidud prototüüpimise tulemusi tutvustavad töötoad seotud osapooltega. </t>
  </si>
  <si>
    <t xml:space="preserve">Loomade ja põldude ning muu põllumajandusliku esmatootmisega seotud andmeid hõlmav põllumajandusvaldkonna taksonoomia on järjepidevalt edasi arendatud ja ajakohane. Taksonoomia arvestab reaalajamajanduse ning andmepõhise aruandluse printsiipe ja kokkuleppeid. </t>
  </si>
  <si>
    <t>On püstitatud PRIA arengukavaline eesmärk, mis on fikseeritud tegevusena ReM kantsleri ning PRIA peadirektori tulemusaruande kokkuleppes.</t>
  </si>
  <si>
    <t>On välja töötatud põllumajanduse registrite pädevuskeskuse andmehalduskontseptsioon ja toimemudel. Oleme toetanud farmitarkvarade Eesti edasimüüjaid tarkvarade liidestumisel põllumajandusloomade registriga ning informeerinud neid arendustegevuse finantseerimise võimalustest.</t>
  </si>
  <si>
    <t xml:space="preserve">X-tee andmevahetuses on jõutud ligilähedaselt reaalajas infovahetuseni kahe eratarkvara pakkujaga. On loodud eeldused kolmandate osapoolte (nt Keskkonnaamet, Põllumajandus- ja Toiduamet) ligipääsuks PRIA  põllumajandusandmete varamule (keskse e-põlluraamatu anmdestikule). Oleme informeerinud ka teisi Eestis turul tegutsevaid põlluraamatu tarkvara pakkujaid arendustegevuse finansteerimise võimalustest. </t>
  </si>
  <si>
    <t>Farmitarkvaradega andmevahetuse laiendamine</t>
  </si>
  <si>
    <t>Põllumajandusloomade registri andmekoosseisu laiendamine</t>
  </si>
  <si>
    <t>Valmimas on farmitarkvarade ja põllumajandusloomade registri vahelise andmevahetuslahenduse esimene versioon (loomasündmustest teavitamise teenus - X-tee liidestus + andmete üleslaadimine CSV-failist), arendustööd lõpetatatakse 2024. a II kvartalis</t>
  </si>
  <si>
    <t>Loomade andmetega seotud põllumajandusvaldkonna taksonoomia on edasi arendatud, pidades silmas laiendatud andmekoosseisu</t>
  </si>
  <si>
    <t>Tulem 2026</t>
  </si>
  <si>
    <t>2026 kulud</t>
  </si>
  <si>
    <t>2027 kulud</t>
  </si>
  <si>
    <t>Tulem 2027</t>
  </si>
  <si>
    <t xml:space="preserve">Farmitarkvaradest põllumajandusloomade registrisse täiendavate andmete (eelkõige looma terviseandmed, söötmisandmed) edastamise võimekuse loomine - ärianalüüs ning PRIA poolne projektijuhtimine ning haldus. Tarkvaraarendusega seotud investeeringuteks planeerime rahastust valitsemisala digipöördest. </t>
  </si>
  <si>
    <t xml:space="preserve">Farmitarkvaradest põllumajandusloomade registrisse täiendavate andmete  (eelkõige looma terviseandmed, söötmisandmed) edastamise võimekuse loomine - ärianalüüs ning PRIA poolne projektijuhtimine ning haldus. Tarkvaraarendusega seotud investeeringuteks planeerime rahastust valitsemisala digipöördest. </t>
  </si>
  <si>
    <t>Reaalajamajanduse projektide tööplaani tegevuste kirjeldus koos prognoositavate 2025, 2026 ja 2027 eelarvetega.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</si>
</sst>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Calibri"/>
      <family val="2"/>
      <charset val="186"/>
      <scheme val="minor"/>
    </font>
    <font>
      <b/>
      <sz val="10.5"/>
      <color theme="1"/>
      <name val="Calibri"/>
      <family val="2"/>
      <charset val="186"/>
      <scheme val="minor"/>
    </font>
    <font>
      <sz val="10.5"/>
      <color theme="1"/>
      <name val="Calibri"/>
      <family val="2"/>
      <charset val="186"/>
      <scheme val="minor"/>
    </font>
    <font>
      <b/>
      <sz val="14"/>
      <color theme="1"/>
      <name val="Calibri"/>
      <family val="2"/>
      <charset val="186"/>
      <scheme val="minor"/>
    </font>
    <font>
      <sz val="10.5"/>
      <color rgb="FF000000"/>
      <name val="Calibri"/>
      <family val="2"/>
      <charset val="186"/>
    </font>
    <font>
      <sz val="10.5"/>
      <color theme="1"/>
      <name val="Calibri"/>
      <family val="2"/>
      <scheme val="minor"/>
    </font>
    <font>
      <sz val="10.5"/>
      <name val="Calibri"/>
      <family val="2"/>
      <charset val="186"/>
    </font>
    <font>
      <sz val="10.5"/>
      <name val="Calibri"/>
      <family val="2"/>
      <scheme val="minor"/>
    </font>
    <font>
      <sz val="10.5"/>
      <color rgb="FFFF0000"/>
      <name val="Calibri"/>
      <family val="2"/>
      <scheme val="minor"/>
    </font>
    <font>
      <sz val="11"/>
      <color theme="1"/>
      <name val="Calibri"/>
      <family val="2"/>
      <scheme val="minor"/>
    </font>
    <font>
      <sz val="10.5"/>
      <name val="Calibri"/>
      <family val="2"/>
      <charset val="186"/>
      <scheme val="minor"/>
    </font>
    <font>
      <b/>
      <sz val="10.5"/>
      <name val="Calibri"/>
      <family val="2"/>
      <charset val="186"/>
      <scheme val="minor"/>
    </font>
    <font>
      <b/>
      <i/>
      <sz val="11"/>
      <name val="Calibri"/>
      <family val="2"/>
      <scheme val="minor"/>
    </font>
    <font>
      <i/>
      <sz val="11"/>
      <color rgb="FFFF0000"/>
      <name val="Calibri"/>
      <family val="2"/>
      <scheme val="minor"/>
    </font>
    <font>
      <i/>
      <sz val="11"/>
      <name val="Calibri"/>
      <family val="2"/>
      <scheme val="minor"/>
    </font>
    <font>
      <i/>
      <sz val="11"/>
      <color theme="1"/>
      <name val="Calibri"/>
      <family val="2"/>
      <scheme val="minor"/>
    </font>
    <font>
      <b/>
      <i/>
      <sz val="11"/>
      <color theme="1"/>
      <name val="Calibri"/>
      <family val="2"/>
      <scheme val="minor"/>
    </font>
    <font>
      <b/>
      <i/>
      <sz val="11"/>
      <color rgb="FFFF0000"/>
      <name val="Calibri"/>
      <family val="2"/>
      <scheme val="minor"/>
    </font>
    <font>
      <b/>
      <sz val="11"/>
      <name val="Calibri"/>
      <family val="2"/>
      <scheme val="minor"/>
    </font>
    <font>
      <sz val="11"/>
      <name val="Calibri"/>
      <family val="2"/>
      <scheme val="minor"/>
    </font>
    <font>
      <sz val="11"/>
      <name val="Calibri"/>
      <family val="2"/>
      <charset val="186"/>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1">
    <xf numFmtId="0" fontId="0" fillId="0" borderId="0" xfId="0"/>
    <xf numFmtId="3" fontId="0" fillId="0" borderId="0" xfId="0" applyNumberFormat="1"/>
    <xf numFmtId="0" fontId="2" fillId="0" borderId="0" xfId="0" applyFont="1"/>
    <xf numFmtId="0" fontId="1" fillId="0" borderId="0" xfId="0" applyFont="1" applyAlignment="1">
      <alignment horizontal="right"/>
    </xf>
    <xf numFmtId="0" fontId="3" fillId="0" borderId="0" xfId="0" applyFont="1" applyAlignment="1">
      <alignment vertical="center"/>
    </xf>
    <xf numFmtId="4" fontId="1" fillId="0" borderId="0" xfId="0" applyNumberFormat="1" applyFont="1"/>
    <xf numFmtId="0" fontId="5" fillId="0" borderId="1" xfId="0" applyFont="1" applyBorder="1" applyAlignment="1">
      <alignment horizontal="left" wrapText="1"/>
    </xf>
    <xf numFmtId="3" fontId="5" fillId="0" borderId="1" xfId="0" applyNumberFormat="1" applyFont="1" applyBorder="1" applyAlignment="1">
      <alignment horizontal="left" wrapText="1"/>
    </xf>
    <xf numFmtId="0" fontId="7" fillId="0" borderId="1" xfId="0" applyFont="1" applyBorder="1" applyAlignment="1">
      <alignment horizontal="left" wrapText="1"/>
    </xf>
    <xf numFmtId="0" fontId="0" fillId="0" borderId="0" xfId="0" applyAlignment="1">
      <alignment horizontal="left"/>
    </xf>
    <xf numFmtId="0" fontId="8" fillId="0" borderId="1" xfId="0" applyFont="1" applyFill="1" applyBorder="1" applyAlignment="1">
      <alignment horizontal="left" wrapText="1"/>
    </xf>
    <xf numFmtId="0" fontId="9" fillId="0" borderId="0" xfId="0" applyFont="1" applyAlignment="1">
      <alignment horizontal="left"/>
    </xf>
    <xf numFmtId="4" fontId="2" fillId="0" borderId="1" xfId="0" applyNumberFormat="1" applyFont="1" applyBorder="1" applyAlignment="1">
      <alignment horizontal="left"/>
    </xf>
    <xf numFmtId="0" fontId="2" fillId="0" borderId="1" xfId="0" applyFont="1" applyBorder="1" applyAlignment="1">
      <alignment horizontal="left"/>
    </xf>
    <xf numFmtId="0" fontId="5" fillId="0" borderId="1" xfId="0" applyFont="1" applyFill="1" applyBorder="1" applyAlignment="1">
      <alignment horizontal="left" wrapText="1"/>
    </xf>
    <xf numFmtId="3" fontId="7" fillId="0" borderId="1" xfId="0" applyNumberFormat="1" applyFont="1" applyBorder="1" applyAlignment="1">
      <alignment horizontal="left" wrapText="1"/>
    </xf>
    <xf numFmtId="3" fontId="10" fillId="0" borderId="1" xfId="0" applyNumberFormat="1" applyFont="1" applyBorder="1" applyAlignment="1">
      <alignment horizontal="left" wrapText="1"/>
    </xf>
    <xf numFmtId="0" fontId="2" fillId="0" borderId="1" xfId="0" applyFont="1" applyBorder="1" applyAlignment="1">
      <alignment horizontal="left" wrapText="1"/>
    </xf>
    <xf numFmtId="0" fontId="6" fillId="0" borderId="1" xfId="0" applyFont="1" applyFill="1" applyBorder="1" applyAlignment="1">
      <alignment horizontal="left" wrapText="1"/>
    </xf>
    <xf numFmtId="3" fontId="4" fillId="0" borderId="1" xfId="0" applyNumberFormat="1" applyFont="1" applyBorder="1" applyAlignment="1">
      <alignment horizontal="left" wrapText="1"/>
    </xf>
    <xf numFmtId="3" fontId="6" fillId="0" borderId="1" xfId="0" applyNumberFormat="1" applyFont="1" applyBorder="1" applyAlignment="1">
      <alignment horizontal="left" wrapText="1"/>
    </xf>
    <xf numFmtId="3" fontId="7" fillId="0" borderId="1" xfId="0" applyNumberFormat="1" applyFont="1" applyFill="1" applyBorder="1" applyAlignment="1">
      <alignment horizontal="left" wrapText="1"/>
    </xf>
    <xf numFmtId="0" fontId="7" fillId="0" borderId="1" xfId="0" applyFont="1" applyFill="1" applyBorder="1" applyAlignment="1">
      <alignment horizontal="left" wrapText="1"/>
    </xf>
    <xf numFmtId="0" fontId="11" fillId="0" borderId="1" xfId="0" applyFont="1" applyBorder="1" applyAlignment="1">
      <alignment vertical="center" wrapText="1"/>
    </xf>
    <xf numFmtId="0" fontId="10" fillId="0" borderId="1" xfId="0" applyFont="1" applyBorder="1" applyAlignment="1">
      <alignment horizontal="left" wrapText="1"/>
    </xf>
    <xf numFmtId="0" fontId="12" fillId="0" borderId="1" xfId="0" applyFont="1" applyFill="1" applyBorder="1" applyAlignment="1">
      <alignment vertical="center"/>
    </xf>
    <xf numFmtId="4" fontId="15" fillId="0" borderId="1" xfId="0" applyNumberFormat="1" applyFont="1" applyFill="1" applyBorder="1" applyAlignment="1">
      <alignment horizontal="left"/>
    </xf>
    <xf numFmtId="4" fontId="13" fillId="0" borderId="1" xfId="0" applyNumberFormat="1" applyFont="1" applyFill="1" applyBorder="1" applyAlignment="1">
      <alignment horizontal="left"/>
    </xf>
    <xf numFmtId="4" fontId="14" fillId="0" borderId="1" xfId="0" applyNumberFormat="1" applyFont="1" applyFill="1" applyBorder="1" applyAlignment="1">
      <alignment horizontal="left"/>
    </xf>
    <xf numFmtId="4" fontId="13" fillId="0" borderId="1" xfId="0" applyNumberFormat="1" applyFont="1" applyFill="1" applyBorder="1" applyAlignment="1">
      <alignment horizontal="left" wrapText="1"/>
    </xf>
    <xf numFmtId="4" fontId="14" fillId="0" borderId="1" xfId="0" applyNumberFormat="1" applyFont="1" applyFill="1" applyBorder="1" applyAlignment="1">
      <alignment horizontal="right" wrapText="1"/>
    </xf>
    <xf numFmtId="4" fontId="16" fillId="0" borderId="0" xfId="0" applyNumberFormat="1" applyFont="1"/>
    <xf numFmtId="0" fontId="0" fillId="0" borderId="1" xfId="0" applyBorder="1" applyAlignment="1">
      <alignment horizontal="left"/>
    </xf>
    <xf numFmtId="4" fontId="17" fillId="0" borderId="0" xfId="0" applyNumberFormat="1" applyFont="1"/>
    <xf numFmtId="3" fontId="5" fillId="0" borderId="1" xfId="0" applyNumberFormat="1" applyFont="1" applyFill="1" applyBorder="1" applyAlignment="1">
      <alignment horizontal="left" wrapText="1"/>
    </xf>
    <xf numFmtId="0" fontId="0" fillId="0" borderId="0" xfId="0" applyFill="1" applyAlignment="1">
      <alignment horizontal="left"/>
    </xf>
    <xf numFmtId="0" fontId="12" fillId="0" borderId="1" xfId="0" applyFont="1" applyFill="1" applyBorder="1" applyAlignment="1">
      <alignment horizontal="center"/>
    </xf>
    <xf numFmtId="0" fontId="1" fillId="0" borderId="1" xfId="0" applyFont="1" applyBorder="1" applyAlignment="1">
      <alignment horizontal="center" vertical="center" wrapText="1"/>
    </xf>
    <xf numFmtId="3" fontId="1" fillId="0" borderId="1" xfId="0" applyNumberFormat="1" applyFont="1" applyBorder="1" applyAlignment="1">
      <alignment horizontal="center" vertical="center" wrapText="1"/>
    </xf>
    <xf numFmtId="0" fontId="7" fillId="0" borderId="0" xfId="0" applyFont="1" applyFill="1" applyAlignment="1">
      <alignment wrapText="1"/>
    </xf>
    <xf numFmtId="0" fontId="18" fillId="0" borderId="1" xfId="0" applyFont="1" applyBorder="1"/>
    <xf numFmtId="0" fontId="18" fillId="0" borderId="1" xfId="0" applyFont="1" applyFill="1" applyBorder="1"/>
    <xf numFmtId="0" fontId="19" fillId="0" borderId="1" xfId="0" applyFont="1" applyBorder="1"/>
    <xf numFmtId="0" fontId="19" fillId="0" borderId="1" xfId="0" applyFont="1" applyBorder="1" applyAlignment="1">
      <alignment horizontal="left"/>
    </xf>
    <xf numFmtId="3" fontId="19" fillId="0" borderId="1" xfId="0" applyNumberFormat="1" applyFont="1" applyFill="1" applyBorder="1" applyAlignment="1">
      <alignment horizontal="left"/>
    </xf>
    <xf numFmtId="3" fontId="19" fillId="0" borderId="1" xfId="0" applyNumberFormat="1" applyFont="1" applyFill="1" applyBorder="1" applyAlignment="1">
      <alignment horizontal="left" wrapText="1"/>
    </xf>
    <xf numFmtId="0" fontId="19" fillId="0" borderId="1" xfId="0" applyFont="1" applyFill="1" applyBorder="1" applyAlignment="1">
      <alignment horizontal="left" wrapText="1"/>
    </xf>
    <xf numFmtId="3" fontId="20" fillId="0" borderId="1" xfId="0" applyNumberFormat="1" applyFont="1" applyBorder="1" applyAlignment="1">
      <alignment horizontal="left"/>
    </xf>
    <xf numFmtId="3" fontId="20" fillId="0" borderId="1" xfId="0" applyNumberFormat="1" applyFont="1" applyBorder="1" applyAlignment="1">
      <alignment horizontal="left" wrapText="1"/>
    </xf>
    <xf numFmtId="0" fontId="20" fillId="0" borderId="1" xfId="0" applyFont="1" applyBorder="1" applyAlignment="1">
      <alignment horizontal="left" wrapText="1"/>
    </xf>
    <xf numFmtId="4" fontId="12" fillId="0" borderId="0" xfId="0" applyNumberFormat="1"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tabSelected="1" zoomScaleNormal="100" workbookViewId="0">
      <pane ySplit="3" topLeftCell="A4" activePane="bottomLeft" state="frozen"/>
      <selection pane="bottomLeft" activeCell="O9" sqref="O9"/>
    </sheetView>
  </sheetViews>
  <sheetFormatPr defaultRowHeight="14.5" x14ac:dyDescent="0.35"/>
  <cols>
    <col min="1" max="1" width="5.6328125" customWidth="1"/>
    <col min="2" max="2" width="7.36328125" customWidth="1"/>
    <col min="3" max="3" width="12.08984375" customWidth="1"/>
    <col min="4" max="4" width="21.54296875" customWidth="1"/>
    <col min="5" max="5" width="23" customWidth="1"/>
    <col min="6" max="6" width="48.54296875" customWidth="1"/>
    <col min="7" max="7" width="74.7265625" customWidth="1"/>
    <col min="8" max="8" width="14.90625" customWidth="1"/>
    <col min="9" max="10" width="18.36328125" customWidth="1"/>
    <col min="11" max="11" width="21.54296875" customWidth="1"/>
    <col min="12" max="12" width="20" customWidth="1"/>
    <col min="13" max="13" width="14.7265625" customWidth="1"/>
    <col min="14" max="14" width="15.26953125" customWidth="1"/>
    <col min="15" max="15" width="42.7265625" customWidth="1"/>
    <col min="16" max="16" width="15.26953125" customWidth="1"/>
    <col min="17" max="17" width="41.26953125" customWidth="1"/>
  </cols>
  <sheetData>
    <row r="1" spans="1:17" ht="29.25" customHeight="1" x14ac:dyDescent="0.35">
      <c r="A1" s="4" t="s">
        <v>50</v>
      </c>
    </row>
    <row r="2" spans="1:17" x14ac:dyDescent="0.35">
      <c r="A2" s="37" t="s">
        <v>0</v>
      </c>
      <c r="B2" s="37" t="s">
        <v>1</v>
      </c>
      <c r="C2" s="38" t="s">
        <v>2</v>
      </c>
      <c r="D2" s="38" t="s">
        <v>3</v>
      </c>
      <c r="E2" s="37" t="s">
        <v>4</v>
      </c>
      <c r="F2" s="38" t="s">
        <v>17</v>
      </c>
      <c r="G2" s="38" t="s">
        <v>18</v>
      </c>
      <c r="H2" s="37" t="s">
        <v>19</v>
      </c>
      <c r="I2" s="37"/>
      <c r="J2" s="37"/>
      <c r="K2" s="36" t="s">
        <v>28</v>
      </c>
      <c r="L2" s="36"/>
      <c r="M2" s="36"/>
      <c r="N2" s="40" t="s">
        <v>45</v>
      </c>
      <c r="O2" s="40" t="s">
        <v>44</v>
      </c>
      <c r="P2" s="40" t="s">
        <v>46</v>
      </c>
      <c r="Q2" s="41" t="s">
        <v>47</v>
      </c>
    </row>
    <row r="3" spans="1:17" ht="45" customHeight="1" x14ac:dyDescent="0.35">
      <c r="A3" s="37"/>
      <c r="B3" s="37"/>
      <c r="C3" s="38"/>
      <c r="D3" s="38"/>
      <c r="E3" s="37"/>
      <c r="F3" s="38"/>
      <c r="G3" s="38"/>
      <c r="H3" s="23" t="s">
        <v>9</v>
      </c>
      <c r="I3" s="23" t="s">
        <v>5</v>
      </c>
      <c r="J3" s="23" t="s">
        <v>10</v>
      </c>
      <c r="K3" s="25" t="s">
        <v>9</v>
      </c>
      <c r="L3" s="25" t="s">
        <v>5</v>
      </c>
      <c r="M3" s="25" t="s">
        <v>10</v>
      </c>
      <c r="N3" s="42"/>
      <c r="O3" s="42"/>
      <c r="P3" s="42"/>
      <c r="Q3" s="42"/>
    </row>
    <row r="4" spans="1:17" s="11" customFormat="1" ht="118" customHeight="1" x14ac:dyDescent="0.35">
      <c r="A4" s="6" t="s">
        <v>16</v>
      </c>
      <c r="B4" s="6" t="s">
        <v>7</v>
      </c>
      <c r="C4" s="7" t="s">
        <v>8</v>
      </c>
      <c r="D4" s="7" t="s">
        <v>27</v>
      </c>
      <c r="E4" s="6" t="s">
        <v>26</v>
      </c>
      <c r="F4" s="7" t="s">
        <v>29</v>
      </c>
      <c r="G4" s="15" t="s">
        <v>35</v>
      </c>
      <c r="H4" s="24"/>
      <c r="I4" s="24"/>
      <c r="J4" s="24"/>
      <c r="K4" s="27"/>
      <c r="L4" s="27"/>
      <c r="M4" s="28">
        <v>37200</v>
      </c>
      <c r="N4" s="43"/>
      <c r="O4" s="43"/>
      <c r="P4" s="43"/>
      <c r="Q4" s="43"/>
    </row>
    <row r="5" spans="1:17" s="35" customFormat="1" ht="115" customHeight="1" x14ac:dyDescent="0.35">
      <c r="A5" s="14" t="s">
        <v>16</v>
      </c>
      <c r="B5" s="14" t="s">
        <v>7</v>
      </c>
      <c r="C5" s="34" t="s">
        <v>8</v>
      </c>
      <c r="D5" s="34" t="s">
        <v>20</v>
      </c>
      <c r="E5" s="22" t="s">
        <v>21</v>
      </c>
      <c r="F5" s="34" t="s">
        <v>23</v>
      </c>
      <c r="G5" s="34" t="s">
        <v>36</v>
      </c>
      <c r="H5" s="14"/>
      <c r="I5" s="21">
        <v>30000</v>
      </c>
      <c r="J5" s="14"/>
      <c r="K5" s="29"/>
      <c r="L5" s="27"/>
      <c r="M5" s="26"/>
      <c r="N5" s="44">
        <v>37500</v>
      </c>
      <c r="O5" s="45" t="s">
        <v>36</v>
      </c>
      <c r="P5" s="44">
        <v>37500</v>
      </c>
      <c r="Q5" s="46" t="s">
        <v>36</v>
      </c>
    </row>
    <row r="6" spans="1:17" s="35" customFormat="1" ht="112" customHeight="1" x14ac:dyDescent="0.35">
      <c r="A6" s="22" t="s">
        <v>16</v>
      </c>
      <c r="B6" s="22" t="s">
        <v>7</v>
      </c>
      <c r="C6" s="21" t="s">
        <v>8</v>
      </c>
      <c r="D6" s="21" t="s">
        <v>41</v>
      </c>
      <c r="E6" s="39" t="s">
        <v>40</v>
      </c>
      <c r="F6" s="21" t="s">
        <v>42</v>
      </c>
      <c r="G6" s="21" t="s">
        <v>43</v>
      </c>
      <c r="H6" s="14"/>
      <c r="I6" s="21"/>
      <c r="J6" s="14"/>
      <c r="K6" s="29"/>
      <c r="L6" s="27"/>
      <c r="M6" s="26"/>
      <c r="N6" s="44">
        <v>37500</v>
      </c>
      <c r="O6" s="21" t="s">
        <v>48</v>
      </c>
      <c r="P6" s="44">
        <v>37500</v>
      </c>
      <c r="Q6" s="46" t="s">
        <v>49</v>
      </c>
    </row>
    <row r="7" spans="1:17" s="9" customFormat="1" ht="84.5" customHeight="1" x14ac:dyDescent="0.35">
      <c r="A7" s="6" t="s">
        <v>16</v>
      </c>
      <c r="B7" s="6" t="s">
        <v>7</v>
      </c>
      <c r="C7" s="7" t="s">
        <v>8</v>
      </c>
      <c r="D7" s="7" t="s">
        <v>25</v>
      </c>
      <c r="E7" s="8" t="s">
        <v>24</v>
      </c>
      <c r="F7" s="7" t="s">
        <v>37</v>
      </c>
      <c r="G7" s="7" t="s">
        <v>38</v>
      </c>
      <c r="H7" s="10"/>
      <c r="I7" s="21">
        <v>30000</v>
      </c>
      <c r="J7" s="6"/>
      <c r="K7" s="30">
        <v>90345.600000000006</v>
      </c>
      <c r="L7" s="27"/>
      <c r="M7" s="26"/>
      <c r="N7" s="43"/>
      <c r="O7" s="43"/>
      <c r="P7" s="43"/>
      <c r="Q7" s="43"/>
    </row>
    <row r="8" spans="1:17" s="9" customFormat="1" ht="120" customHeight="1" x14ac:dyDescent="0.35">
      <c r="A8" s="13" t="s">
        <v>16</v>
      </c>
      <c r="B8" s="13" t="s">
        <v>7</v>
      </c>
      <c r="C8" s="7" t="s">
        <v>8</v>
      </c>
      <c r="D8" s="6" t="s">
        <v>12</v>
      </c>
      <c r="E8" s="14" t="s">
        <v>12</v>
      </c>
      <c r="F8" s="7" t="s">
        <v>30</v>
      </c>
      <c r="G8" s="15" t="s">
        <v>31</v>
      </c>
      <c r="H8" s="12"/>
      <c r="I8" s="22">
        <v>0</v>
      </c>
      <c r="J8" s="22">
        <v>0</v>
      </c>
      <c r="K8" s="26"/>
      <c r="L8" s="26">
        <v>35000</v>
      </c>
      <c r="M8" s="26">
        <v>230000</v>
      </c>
      <c r="N8" s="43"/>
      <c r="O8" s="43"/>
      <c r="P8" s="43"/>
      <c r="Q8" s="43"/>
    </row>
    <row r="9" spans="1:17" s="9" customFormat="1" ht="253.5" customHeight="1" x14ac:dyDescent="0.35">
      <c r="A9" s="13" t="s">
        <v>16</v>
      </c>
      <c r="B9" s="13" t="s">
        <v>7</v>
      </c>
      <c r="C9" s="16" t="s">
        <v>22</v>
      </c>
      <c r="D9" s="17" t="s">
        <v>13</v>
      </c>
      <c r="E9" s="18" t="s">
        <v>15</v>
      </c>
      <c r="F9" s="19" t="s">
        <v>32</v>
      </c>
      <c r="G9" s="20" t="s">
        <v>39</v>
      </c>
      <c r="H9" s="12"/>
      <c r="I9" s="21">
        <v>15000</v>
      </c>
      <c r="J9" s="22">
        <v>0</v>
      </c>
      <c r="K9" s="26">
        <v>112918.39999999999</v>
      </c>
      <c r="L9" s="26">
        <v>10000</v>
      </c>
      <c r="M9" s="26">
        <v>107500</v>
      </c>
      <c r="N9" s="32"/>
      <c r="O9" s="32"/>
      <c r="P9" s="32"/>
      <c r="Q9" s="32"/>
    </row>
    <row r="10" spans="1:17" s="9" customFormat="1" ht="119" customHeight="1" x14ac:dyDescent="0.35">
      <c r="A10" s="13" t="s">
        <v>16</v>
      </c>
      <c r="B10" s="13" t="s">
        <v>7</v>
      </c>
      <c r="C10" s="16" t="s">
        <v>22</v>
      </c>
      <c r="D10" s="17" t="s">
        <v>11</v>
      </c>
      <c r="E10" s="18" t="s">
        <v>14</v>
      </c>
      <c r="F10" s="20" t="s">
        <v>33</v>
      </c>
      <c r="G10" s="20" t="s">
        <v>34</v>
      </c>
      <c r="H10" s="12"/>
      <c r="I10" s="21">
        <v>15000</v>
      </c>
      <c r="J10" s="22">
        <v>0</v>
      </c>
      <c r="K10" s="26"/>
      <c r="L10" s="26">
        <v>25000</v>
      </c>
      <c r="M10" s="26">
        <v>107250</v>
      </c>
      <c r="N10" s="47">
        <v>92000</v>
      </c>
      <c r="O10" s="48" t="s">
        <v>34</v>
      </c>
      <c r="P10" s="47">
        <v>92000</v>
      </c>
      <c r="Q10" s="49" t="s">
        <v>34</v>
      </c>
    </row>
    <row r="11" spans="1:17" x14ac:dyDescent="0.35">
      <c r="A11" s="2"/>
      <c r="B11" s="2"/>
      <c r="C11" s="2"/>
      <c r="D11" s="2"/>
      <c r="E11" s="2"/>
      <c r="F11" s="2"/>
      <c r="G11" s="3" t="s">
        <v>6</v>
      </c>
      <c r="H11" s="5">
        <f t="shared" ref="H11:M11" si="0">SUM(H4:H10)</f>
        <v>0</v>
      </c>
      <c r="I11" s="5">
        <f t="shared" si="0"/>
        <v>90000</v>
      </c>
      <c r="J11" s="5">
        <f t="shared" si="0"/>
        <v>0</v>
      </c>
      <c r="K11" s="31">
        <f t="shared" si="0"/>
        <v>203264</v>
      </c>
      <c r="L11" s="31">
        <f t="shared" si="0"/>
        <v>70000</v>
      </c>
      <c r="M11" s="31">
        <f t="shared" si="0"/>
        <v>481950</v>
      </c>
      <c r="N11" s="50">
        <f>SUM(N4:N10)</f>
        <v>167000</v>
      </c>
      <c r="O11" s="33"/>
      <c r="P11" s="50">
        <f>SUM(P4:P10)</f>
        <v>167000</v>
      </c>
    </row>
    <row r="12" spans="1:17" x14ac:dyDescent="0.35">
      <c r="D12" s="2"/>
      <c r="E12" s="2"/>
      <c r="F12" s="2"/>
      <c r="G12" s="2"/>
      <c r="H12" s="2"/>
      <c r="I12" s="2"/>
      <c r="J12" s="2"/>
    </row>
    <row r="13" spans="1:17" x14ac:dyDescent="0.35">
      <c r="B13" s="2"/>
      <c r="C13" s="2"/>
      <c r="D13" s="2"/>
      <c r="E13" s="2"/>
      <c r="F13" s="2"/>
      <c r="G13" s="2"/>
      <c r="H13" s="2"/>
      <c r="I13" s="2"/>
      <c r="J13" s="2"/>
    </row>
    <row r="14" spans="1:17" x14ac:dyDescent="0.35">
      <c r="B14" s="2"/>
      <c r="C14" s="2"/>
      <c r="D14" s="2"/>
      <c r="E14" s="2"/>
      <c r="F14" s="2"/>
      <c r="G14" s="2"/>
      <c r="H14" s="2"/>
      <c r="I14" s="2"/>
      <c r="J14" s="2"/>
    </row>
    <row r="15" spans="1:17" x14ac:dyDescent="0.35">
      <c r="B15" s="2"/>
      <c r="C15" s="2"/>
    </row>
    <row r="19" spans="3:7" x14ac:dyDescent="0.35">
      <c r="D19" s="1"/>
      <c r="G19" s="1"/>
    </row>
    <row r="20" spans="3:7" x14ac:dyDescent="0.35">
      <c r="D20" s="1"/>
      <c r="G20" s="1"/>
    </row>
    <row r="21" spans="3:7" x14ac:dyDescent="0.35">
      <c r="D21" s="1"/>
      <c r="G21" s="1"/>
    </row>
    <row r="22" spans="3:7" x14ac:dyDescent="0.35">
      <c r="C22" s="1"/>
      <c r="D22" s="1"/>
      <c r="F22" s="1"/>
      <c r="G22" s="1"/>
    </row>
  </sheetData>
  <mergeCells count="9">
    <mergeCell ref="K2:M2"/>
    <mergeCell ref="H2:J2"/>
    <mergeCell ref="A2:A3"/>
    <mergeCell ref="C2:C3"/>
    <mergeCell ref="B2:B3"/>
    <mergeCell ref="G2:G3"/>
    <mergeCell ref="F2:F3"/>
    <mergeCell ref="E2:E3"/>
    <mergeCell ref="D2:D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2025+</vt:lpstr>
    </vt:vector>
  </TitlesOfParts>
  <Manager/>
  <Company>Keskkonnaministeeriumi Infotehnoloogiakeskus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Alar Valdmann;Hanna Vahter</dc:creator>
  <dc:description/>
  <cp:lastModifiedBy>Jane Jäger</cp:lastModifiedBy>
  <cp:revision/>
  <dcterms:created xsi:type="dcterms:W3CDTF">2022-07-11T14:00:50Z</dcterms:created>
  <dcterms:modified xsi:type="dcterms:W3CDTF">2024-04-22T10:16:57Z</dcterms:modified>
  <cp:category/>
  <cp:contentStatus/>
  <dc:title>RIA reaalajamajanduse projekti tegevuste kirjeldus 2025, 2026 ja 2027</dc:title>
</cp:coreProperties>
</file>