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CBAC9C88-584F-4502-9B31-51E8C19C556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oosse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9" i="2" l="1"/>
  <c r="D239" i="2"/>
  <c r="D99" i="2"/>
  <c r="D296" i="2"/>
  <c r="D291" i="2"/>
  <c r="D257" i="2"/>
  <c r="D284" i="2"/>
  <c r="D249" i="2"/>
  <c r="D214" i="2"/>
  <c r="D203" i="2"/>
  <c r="D191" i="2"/>
  <c r="D176" i="2"/>
  <c r="D125" i="2"/>
  <c r="D85" i="2"/>
  <c r="D108" i="2"/>
  <c r="D80" i="2"/>
  <c r="D67" i="2"/>
  <c r="D52" i="2"/>
  <c r="D37" i="2"/>
  <c r="D30" i="2"/>
  <c r="D17" i="2"/>
</calcChain>
</file>

<file path=xl/sharedStrings.xml><?xml version="1.0" encoding="utf-8"?>
<sst xmlns="http://schemas.openxmlformats.org/spreadsheetml/2006/main" count="295" uniqueCount="236">
  <si>
    <t>KINNITATUD</t>
  </si>
  <si>
    <t>RMK koosseis</t>
  </si>
  <si>
    <t>1.</t>
  </si>
  <si>
    <t>Arendus- ja kliimaosakond</t>
  </si>
  <si>
    <t>Arendus- ja kliimaosakonna juht</t>
  </si>
  <si>
    <t>Kliimamuutuste valdkonna juht</t>
  </si>
  <si>
    <t>Kaasamisspetsialist</t>
  </si>
  <si>
    <t>Partnersuhete juht</t>
  </si>
  <si>
    <t>Maismaatuuleparkide projektijuht</t>
  </si>
  <si>
    <t>Planeerimisprotsessi projektijuht</t>
  </si>
  <si>
    <t>Kokku</t>
  </si>
  <si>
    <t>2.</t>
  </si>
  <si>
    <t>Kommunikatsiooni- ja turundusosakond</t>
  </si>
  <si>
    <t>Juhataja</t>
  </si>
  <si>
    <t>Meediasuhetejuht</t>
  </si>
  <si>
    <t>Sisekommunikatsioonijuht</t>
  </si>
  <si>
    <t>Looduskasutuse kommunikatsioonipartner</t>
  </si>
  <si>
    <t>Sotsiaalmeediaspetsialist</t>
  </si>
  <si>
    <t>Kommunikatsioonispetsialist</t>
  </si>
  <si>
    <t>Kliendikanalilte spetsialist</t>
  </si>
  <si>
    <t>Disainer</t>
  </si>
  <si>
    <t>Turundusjuht</t>
  </si>
  <si>
    <t>Kommunikatsiooni- ja turunduse projektijuht</t>
  </si>
  <si>
    <t>3.</t>
  </si>
  <si>
    <t>Metsamajanduse tegevusvaldkond</t>
  </si>
  <si>
    <t>3.1.</t>
  </si>
  <si>
    <t xml:space="preserve">Metsamajandusosakond </t>
  </si>
  <si>
    <t>Metsamajanduse peaspetsialist</t>
  </si>
  <si>
    <t>Ökoloog</t>
  </si>
  <si>
    <t>Metsamajanduse spetsialist</t>
  </si>
  <si>
    <t>3.2.</t>
  </si>
  <si>
    <t>Edela regioon</t>
  </si>
  <si>
    <t>Regiooni juht</t>
  </si>
  <si>
    <t>Analüütik</t>
  </si>
  <si>
    <t>Assistent</t>
  </si>
  <si>
    <t>Forvarderioperaator</t>
  </si>
  <si>
    <t>Harvesterioperaator</t>
  </si>
  <si>
    <t>Harvestermõõtmise spetsialist</t>
  </si>
  <si>
    <t>Logistik</t>
  </si>
  <si>
    <t>Regiooni metsaülem</t>
  </si>
  <si>
    <t>Praaker</t>
  </si>
  <si>
    <t>Tarnejuht</t>
  </si>
  <si>
    <t xml:space="preserve">Varumisjuht </t>
  </si>
  <si>
    <t>3.3.</t>
  </si>
  <si>
    <t xml:space="preserve">Kagu regioon </t>
  </si>
  <si>
    <t>Metsaveotraktorist</t>
  </si>
  <si>
    <t>Raietööline</t>
  </si>
  <si>
    <t>Varumisjuht</t>
  </si>
  <si>
    <t>3.4.</t>
  </si>
  <si>
    <t>Kirde regioon</t>
  </si>
  <si>
    <t>Harvestermõõtmise peaspetsialist</t>
  </si>
  <si>
    <t>3.5.</t>
  </si>
  <si>
    <t>Metsakasvatustalitus</t>
  </si>
  <si>
    <t>Metsakasvataja</t>
  </si>
  <si>
    <t>Metsakasvatusjuht</t>
  </si>
  <si>
    <t>3.6.</t>
  </si>
  <si>
    <t>Kavandamisspetsialist</t>
  </si>
  <si>
    <t>3.7.</t>
  </si>
  <si>
    <t>Metsaparandaja</t>
  </si>
  <si>
    <t>3.8.</t>
  </si>
  <si>
    <t>Puiduenergeetikatalitus</t>
  </si>
  <si>
    <t>Energiapuidulogistik</t>
  </si>
  <si>
    <t>4.</t>
  </si>
  <si>
    <t>Looduskasutuse tegevusvaldkond</t>
  </si>
  <si>
    <t>4.1.</t>
  </si>
  <si>
    <t xml:space="preserve">Jahindustalitus </t>
  </si>
  <si>
    <t>Jahindusspetsialist</t>
  </si>
  <si>
    <t>4.2.</t>
  </si>
  <si>
    <t>Külastuskorraldusosakond</t>
  </si>
  <si>
    <t>Aednik ja loomade hooldaja</t>
  </si>
  <si>
    <t>Kavandamise-seire spetsialist</t>
  </si>
  <si>
    <t>Klienditeenindaja</t>
  </si>
  <si>
    <t>Külastusala juht</t>
  </si>
  <si>
    <t>Külastuskorralduse arendusjuht</t>
  </si>
  <si>
    <t>Külastuskorralduse tööline</t>
  </si>
  <si>
    <t>Loodusradade spetsialist</t>
  </si>
  <si>
    <t>Loodusteabespetsialist</t>
  </si>
  <si>
    <t>Loodusteadlikkuse spetsialist</t>
  </si>
  <si>
    <t>Loodusvaht</t>
  </si>
  <si>
    <t>Loomade hooldaja</t>
  </si>
  <si>
    <t>Maastikukaitsespetsialist</t>
  </si>
  <si>
    <t>Maastikukaitse- ja seire spetsialist</t>
  </si>
  <si>
    <t>Maastikuseire spetsialist</t>
  </si>
  <si>
    <t>Matkatee spetsialist</t>
  </si>
  <si>
    <t>Pargivaht</t>
  </si>
  <si>
    <t>Piirkonnajuht</t>
  </si>
  <si>
    <t>Pärandkultuurispetsialist</t>
  </si>
  <si>
    <t>Retkejuht</t>
  </si>
  <si>
    <t>Taristuspetsialist</t>
  </si>
  <si>
    <t>Teabejuht</t>
  </si>
  <si>
    <t>Teabetöötaja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</si>
  <si>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</si>
  <si>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</si>
  <si>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</si>
  <si>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</si>
  <si>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</si>
  <si>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</si>
  <si>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</si>
  <si>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</si>
  <si>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</si>
  <si>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Loodusteadlikkuse metoodik</t>
  </si>
  <si>
    <t>Metsakeskuse tööline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</si>
  <si>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</si>
  <si>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</si>
  <si>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</si>
  <si>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</si>
  <si>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</si>
  <si>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</si>
  <si>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</si>
  <si>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</si>
  <si>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</si>
  <si>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</si>
  <si>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</si>
  <si>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</si>
  <si>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4.3.</t>
  </si>
  <si>
    <t>Looduskaitseosakond</t>
  </si>
  <si>
    <t>Elurikkuse ja seire spetsialist</t>
  </si>
  <si>
    <t>Veeökoloogide juht</t>
  </si>
  <si>
    <t>Veeökoloog</t>
  </si>
  <si>
    <t>Metsaökoloogide juht</t>
  </si>
  <si>
    <t>Metsaökoloog</t>
  </si>
  <si>
    <t>Looduskaitse projektijuht</t>
  </si>
  <si>
    <t>Looduskaitse tööjuht</t>
  </si>
  <si>
    <t>Looduskaitsespetsialist</t>
  </si>
  <si>
    <t>Looduskaitsetööde juht</t>
  </si>
  <si>
    <t>Looduskaitsetööde planeerimisjuht</t>
  </si>
  <si>
    <t>Maarendilepingute spetsialist</t>
  </si>
  <si>
    <t>Rahvusvaheliste looduskaitseprojektide koordinaator</t>
  </si>
  <si>
    <t>4.4.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</si>
  <si>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</si>
  <si>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</si>
  <si>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</si>
  <si>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</si>
  <si>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</si>
  <si>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</si>
  <si>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Kalakasvatusspetsialist</t>
  </si>
  <si>
    <t>Rahvusvahelise projekti LIFE Baltic Sturgeon koordinaator</t>
  </si>
  <si>
    <t>Vanemkalakasvataja</t>
  </si>
  <si>
    <t>5.</t>
  </si>
  <si>
    <t>5.1.</t>
  </si>
  <si>
    <t>Metsakorraldaja</t>
  </si>
  <si>
    <t>Metsakorraldusjuht</t>
  </si>
  <si>
    <t>Kaugseire spetsialist</t>
  </si>
  <si>
    <t>6.</t>
  </si>
  <si>
    <t>6.1.</t>
  </si>
  <si>
    <t xml:space="preserve">Taimla- ja seemnemajandusosakond </t>
  </si>
  <si>
    <t>Taimekasvatusjuht</t>
  </si>
  <si>
    <t>Taimla oskustööline</t>
  </si>
  <si>
    <t>Taimlajuht</t>
  </si>
  <si>
    <t>Taimlatehnik</t>
  </si>
  <si>
    <t>Taimlatööline</t>
  </si>
  <si>
    <t>Traktorist</t>
  </si>
  <si>
    <t>7.</t>
  </si>
  <si>
    <t>Puiduturustuse tegevusvaldkond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</si>
  <si>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</si>
  <si>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</si>
  <si>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</si>
  <si>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</si>
  <si>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</si>
  <si>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</si>
  <si>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</si>
  <si>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Kesksete teenuste tegevusvaldkond</t>
  </si>
  <si>
    <t>Infotehnoloogia osakond</t>
  </si>
  <si>
    <t>Andmeanalüütik</t>
  </si>
  <si>
    <t>Tarkvaraarhitekt</t>
  </si>
  <si>
    <t>GIS-arendusspetsialist</t>
  </si>
  <si>
    <t>GIS-spetsialist</t>
  </si>
  <si>
    <t>Infoturbejuht</t>
  </si>
  <si>
    <t>IT arendusspetsialist</t>
  </si>
  <si>
    <t>IT arvutispetsialist</t>
  </si>
  <si>
    <t>IT noorem arendusspetsialist</t>
  </si>
  <si>
    <t>IT tootejuht</t>
  </si>
  <si>
    <t>IT vanem arendusspetsialist</t>
  </si>
  <si>
    <t>Kasutajatoe spetsialist</t>
  </si>
  <si>
    <t>Laivõrguadministraator</t>
  </si>
  <si>
    <t>Majandustarkvaraspetsialist</t>
  </si>
  <si>
    <t>Metsanduse IT-spetsialist</t>
  </si>
  <si>
    <t>Pilveteenuste administraator</t>
  </si>
  <si>
    <t>Süsteemiadministraator</t>
  </si>
  <si>
    <t>Vanem andmeanalüütik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</si>
  <si>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</si>
  <si>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</si>
  <si>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</si>
  <si>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</si>
  <si>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</si>
  <si>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</si>
  <si>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</si>
  <si>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Kinnisvaraosakond</t>
  </si>
  <si>
    <t>Ehitusspetsialist</t>
  </si>
  <si>
    <t>Haldusjuht</t>
  </si>
  <si>
    <t>Haldusspetsialist</t>
  </si>
  <si>
    <t>Kinnisvaralepingute spetsialist</t>
  </si>
  <si>
    <t>Koristaja</t>
  </si>
  <si>
    <t>Maakasutuse spetsialist</t>
  </si>
  <si>
    <t>Maakorraldustoimingute spetsialist</t>
  </si>
  <si>
    <t>Maamõõduspetsialist</t>
  </si>
  <si>
    <t>Maamüügi spetsialist</t>
  </si>
  <si>
    <t>Maaõiguse spetsialist</t>
  </si>
  <si>
    <t>Planeerimise peaspetsialist</t>
  </si>
  <si>
    <t xml:space="preserve">Planeeringute spetsialist </t>
  </si>
  <si>
    <t>Remondi-hooldusspetsialist</t>
  </si>
  <si>
    <t>Transpordispetsialist</t>
  </si>
  <si>
    <t>Personaliosakond</t>
  </si>
  <si>
    <t>Personalijuht</t>
  </si>
  <si>
    <t>Personalipartner</t>
  </si>
  <si>
    <t>Personalispetsialist</t>
  </si>
  <si>
    <t>Finantsosakond</t>
  </si>
  <si>
    <t>Finantsjuht</t>
  </si>
  <si>
    <t>Finantskontroller</t>
  </si>
  <si>
    <t>Pearaamatupidaja</t>
  </si>
  <si>
    <t>Vanemraamatupidaja</t>
  </si>
  <si>
    <t>Raamatupidaja</t>
  </si>
  <si>
    <t>Õigus- ja hangete osakond  </t>
  </si>
  <si>
    <t>Hankespetsialist</t>
  </si>
  <si>
    <t>Hankejurist</t>
  </si>
  <si>
    <t>Jurist</t>
  </si>
  <si>
    <t>Siseaudititalitus</t>
  </si>
  <si>
    <t>Siseaudiitor</t>
  </si>
  <si>
    <t>Võrguadministraator</t>
  </si>
  <si>
    <t>Kaasamiskoordinaator</t>
  </si>
  <si>
    <t>Metsataristu peaspetsialist</t>
  </si>
  <si>
    <t>Metsakorralduse ja kaugseire osakond</t>
  </si>
  <si>
    <t>3.8.1</t>
  </si>
  <si>
    <t>Taimla- ja seemnemajandusjuht</t>
  </si>
  <si>
    <t>6.2.</t>
  </si>
  <si>
    <t>6.3.</t>
  </si>
  <si>
    <t>6.4.</t>
  </si>
  <si>
    <t>6.5.</t>
  </si>
  <si>
    <t>6.6.</t>
  </si>
  <si>
    <t>Metsataristu osakond</t>
  </si>
  <si>
    <t>Taastuvenergia arendamise spetsialist</t>
  </si>
  <si>
    <t>Metsakasvatuse ja taimlamajanduse valdkonna juht</t>
  </si>
  <si>
    <t>Personali projektijuht</t>
  </si>
  <si>
    <t>Innovatsiooniprojektide juht</t>
  </si>
  <si>
    <t>RMK juhatuse 24.09.2024</t>
  </si>
  <si>
    <t>otsusega nr 1-32/72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</si>
</sst>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5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 wrapText="1"/>
    </xf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39D3-A3E7-431E-9B28-93D410BB393F}">
  <dimension ref="B1:D297"/>
  <sheetViews>
    <sheetView tabSelected="1" workbookViewId="0">
      <selection activeCell="F11" sqref="F11"/>
    </sheetView>
  </sheetViews>
  <sheetFormatPr defaultColWidth="9.453125" defaultRowHeight="15.5" x14ac:dyDescent="0.35"/>
  <cols>
    <col min="1" max="1" width="9.453125" style="9"/>
    <col min="2" max="2" width="11" style="9" bestFit="1" customWidth="1"/>
    <col min="3" max="3" width="50.54296875" style="9" customWidth="1"/>
    <col min="4" max="4" width="17.6328125" style="9" customWidth="1"/>
    <col min="5" max="5" width="18.453125" style="9" customWidth="1"/>
    <col min="6" max="16384" width="9.453125" style="9"/>
  </cols>
  <sheetData>
    <row r="1" spans="2:4" x14ac:dyDescent="0.35">
      <c r="D1" s="1"/>
    </row>
    <row r="2" spans="2:4" x14ac:dyDescent="0.35">
      <c r="D2" s="11" t="s">
        <v>0</v>
      </c>
    </row>
    <row r="3" spans="2:4" x14ac:dyDescent="0.35">
      <c r="D3" s="11" t="s">
        <v>234</v>
      </c>
    </row>
    <row r="4" spans="2:4" x14ac:dyDescent="0.35">
      <c r="D4" s="11" t="s">
        <v>235</v>
      </c>
    </row>
    <row r="5" spans="2:4" x14ac:dyDescent="0.35">
      <c r="D5" s="12"/>
    </row>
    <row r="6" spans="2:4" x14ac:dyDescent="0.35">
      <c r="C6" s="13" t="s">
        <v>1</v>
      </c>
      <c r="D6" s="12"/>
    </row>
    <row r="7" spans="2:4" x14ac:dyDescent="0.35">
      <c r="D7" s="12"/>
    </row>
    <row r="8" spans="2:4" x14ac:dyDescent="0.35">
      <c r="D8" s="12"/>
    </row>
    <row r="9" spans="2:4" x14ac:dyDescent="0.35">
      <c r="B9" s="9" t="s">
        <v>2</v>
      </c>
      <c r="C9" s="9" t="s">
        <v>3</v>
      </c>
      <c r="D9" s="12"/>
    </row>
    <row r="10" spans="2:4" x14ac:dyDescent="0.35">
      <c r="B10" s="2"/>
      <c r="C10" s="2" t="s">
        <v>4</v>
      </c>
      <c r="D10" s="3">
        <v>1</v>
      </c>
    </row>
    <row r="11" spans="2:4" x14ac:dyDescent="0.35">
      <c r="B11" s="2"/>
      <c r="C11" s="2" t="s">
        <v>5</v>
      </c>
      <c r="D11" s="3">
        <v>1</v>
      </c>
    </row>
    <row r="12" spans="2:4" x14ac:dyDescent="0.35">
      <c r="B12" s="2"/>
      <c r="C12" s="2" t="s">
        <v>219</v>
      </c>
      <c r="D12" s="3">
        <v>1</v>
      </c>
    </row>
    <row r="13" spans="2:4" x14ac:dyDescent="0.35">
      <c r="B13" s="2"/>
      <c r="C13" s="2" t="s">
        <v>7</v>
      </c>
      <c r="D13" s="3">
        <v>1</v>
      </c>
    </row>
    <row r="14" spans="2:4" x14ac:dyDescent="0.35">
      <c r="B14" s="2"/>
      <c r="C14" s="2" t="s">
        <v>230</v>
      </c>
      <c r="D14" s="3">
        <v>1</v>
      </c>
    </row>
    <row r="15" spans="2:4" x14ac:dyDescent="0.35">
      <c r="B15" s="2"/>
      <c r="C15" s="2" t="s">
        <v>8</v>
      </c>
      <c r="D15" s="3">
        <v>1</v>
      </c>
    </row>
    <row r="16" spans="2:4" x14ac:dyDescent="0.35">
      <c r="B16" s="2"/>
      <c r="C16" s="2" t="s">
        <v>9</v>
      </c>
      <c r="D16" s="3">
        <v>1</v>
      </c>
    </row>
    <row r="17" spans="2:4" x14ac:dyDescent="0.35">
      <c r="C17" s="14" t="s">
        <v>10</v>
      </c>
      <c r="D17" s="15">
        <f>SUM(D10:D16)</f>
        <v>7</v>
      </c>
    </row>
    <row r="18" spans="2:4" x14ac:dyDescent="0.35">
      <c r="C18" s="15"/>
      <c r="D18" s="15"/>
    </row>
    <row r="19" spans="2:4" x14ac:dyDescent="0.35">
      <c r="B19" s="16" t="s">
        <v>11</v>
      </c>
      <c r="C19" s="16" t="s">
        <v>12</v>
      </c>
      <c r="D19" s="17"/>
    </row>
    <row r="20" spans="2:4" x14ac:dyDescent="0.35">
      <c r="B20" s="6"/>
      <c r="C20" s="6" t="s">
        <v>13</v>
      </c>
      <c r="D20" s="7">
        <v>1</v>
      </c>
    </row>
    <row r="21" spans="2:4" x14ac:dyDescent="0.35">
      <c r="B21" s="6"/>
      <c r="C21" s="6" t="s">
        <v>14</v>
      </c>
      <c r="D21" s="7">
        <v>1</v>
      </c>
    </row>
    <row r="22" spans="2:4" x14ac:dyDescent="0.35">
      <c r="B22" s="6"/>
      <c r="C22" s="6" t="s">
        <v>15</v>
      </c>
      <c r="D22" s="7">
        <v>1</v>
      </c>
    </row>
    <row r="23" spans="2:4" x14ac:dyDescent="0.35">
      <c r="B23" s="6"/>
      <c r="C23" s="6" t="s">
        <v>16</v>
      </c>
      <c r="D23" s="7">
        <v>1</v>
      </c>
    </row>
    <row r="24" spans="2:4" x14ac:dyDescent="0.35">
      <c r="B24" s="6"/>
      <c r="C24" s="6" t="s">
        <v>17</v>
      </c>
      <c r="D24" s="7">
        <v>1</v>
      </c>
    </row>
    <row r="25" spans="2:4" x14ac:dyDescent="0.35">
      <c r="B25" s="6"/>
      <c r="C25" s="6" t="s">
        <v>18</v>
      </c>
      <c r="D25" s="7">
        <v>1</v>
      </c>
    </row>
    <row r="26" spans="2:4" x14ac:dyDescent="0.35">
      <c r="B26" s="6"/>
      <c r="C26" s="6" t="s">
        <v>19</v>
      </c>
      <c r="D26" s="7">
        <v>1</v>
      </c>
    </row>
    <row r="27" spans="2:4" x14ac:dyDescent="0.35">
      <c r="B27" s="6"/>
      <c r="C27" s="6" t="s">
        <v>20</v>
      </c>
      <c r="D27" s="7">
        <v>1</v>
      </c>
    </row>
    <row r="28" spans="2:4" x14ac:dyDescent="0.35">
      <c r="B28" s="6"/>
      <c r="C28" s="2" t="s">
        <v>21</v>
      </c>
      <c r="D28" s="2">
        <v>1</v>
      </c>
    </row>
    <row r="29" spans="2:4" x14ac:dyDescent="0.35">
      <c r="B29" s="6"/>
      <c r="C29" s="6" t="s">
        <v>22</v>
      </c>
      <c r="D29" s="7">
        <v>1</v>
      </c>
    </row>
    <row r="30" spans="2:4" x14ac:dyDescent="0.35">
      <c r="B30" s="16"/>
      <c r="C30" s="18" t="s">
        <v>10</v>
      </c>
      <c r="D30" s="19">
        <f>SUM(D20:D29)</f>
        <v>10</v>
      </c>
    </row>
    <row r="31" spans="2:4" x14ac:dyDescent="0.35">
      <c r="C31" s="20"/>
      <c r="D31" s="12"/>
    </row>
    <row r="32" spans="2:4" x14ac:dyDescent="0.35">
      <c r="B32" s="9" t="s">
        <v>23</v>
      </c>
      <c r="C32" s="9" t="s">
        <v>24</v>
      </c>
    </row>
    <row r="33" spans="2:4" x14ac:dyDescent="0.35">
      <c r="B33" s="21" t="s">
        <v>25</v>
      </c>
      <c r="C33" s="22" t="s">
        <v>26</v>
      </c>
      <c r="D33" s="23"/>
    </row>
    <row r="34" spans="2:4" x14ac:dyDescent="0.35">
      <c r="B34" s="10"/>
      <c r="C34" s="4" t="s">
        <v>27</v>
      </c>
      <c r="D34" s="5">
        <v>1</v>
      </c>
    </row>
    <row r="35" spans="2:4" x14ac:dyDescent="0.35">
      <c r="B35" s="10"/>
      <c r="C35" s="4" t="s">
        <v>28</v>
      </c>
      <c r="D35" s="5">
        <v>1</v>
      </c>
    </row>
    <row r="36" spans="2:4" x14ac:dyDescent="0.35">
      <c r="B36" s="10"/>
      <c r="C36" s="4" t="s">
        <v>29</v>
      </c>
      <c r="D36" s="5">
        <v>3</v>
      </c>
    </row>
    <row r="37" spans="2:4" x14ac:dyDescent="0.35">
      <c r="B37" s="21"/>
      <c r="C37" s="24" t="s">
        <v>10</v>
      </c>
      <c r="D37" s="25">
        <f>SUM(D34:D36)</f>
        <v>5</v>
      </c>
    </row>
    <row r="38" spans="2:4" x14ac:dyDescent="0.35">
      <c r="D38" s="21"/>
    </row>
    <row r="39" spans="2:4" x14ac:dyDescent="0.35">
      <c r="B39" s="21" t="s">
        <v>30</v>
      </c>
      <c r="C39" s="21" t="s">
        <v>31</v>
      </c>
      <c r="D39" s="26"/>
    </row>
    <row r="40" spans="2:4" x14ac:dyDescent="0.35">
      <c r="B40" s="10"/>
      <c r="C40" s="4" t="s">
        <v>32</v>
      </c>
      <c r="D40" s="5">
        <v>1</v>
      </c>
    </row>
    <row r="41" spans="2:4" x14ac:dyDescent="0.35">
      <c r="B41" s="10"/>
      <c r="C41" s="4" t="s">
        <v>33</v>
      </c>
      <c r="D41" s="5">
        <v>1</v>
      </c>
    </row>
    <row r="42" spans="2:4" x14ac:dyDescent="0.35">
      <c r="B42" s="10"/>
      <c r="C42" s="4" t="s">
        <v>34</v>
      </c>
      <c r="D42" s="5">
        <v>1</v>
      </c>
    </row>
    <row r="43" spans="2:4" x14ac:dyDescent="0.35">
      <c r="B43" s="10"/>
      <c r="C43" s="4" t="s">
        <v>35</v>
      </c>
      <c r="D43" s="5">
        <v>4</v>
      </c>
    </row>
    <row r="44" spans="2:4" x14ac:dyDescent="0.35">
      <c r="B44" s="10"/>
      <c r="C44" s="4" t="s">
        <v>36</v>
      </c>
      <c r="D44" s="5">
        <v>4</v>
      </c>
    </row>
    <row r="45" spans="2:4" x14ac:dyDescent="0.35">
      <c r="B45" s="10"/>
      <c r="C45" s="4" t="s">
        <v>37</v>
      </c>
      <c r="D45" s="5">
        <v>1</v>
      </c>
    </row>
    <row r="46" spans="2:4" x14ac:dyDescent="0.35">
      <c r="B46" s="10"/>
      <c r="C46" s="4" t="s">
        <v>6</v>
      </c>
      <c r="D46" s="5">
        <v>1</v>
      </c>
    </row>
    <row r="47" spans="2:4" x14ac:dyDescent="0.35">
      <c r="B47" s="10"/>
      <c r="C47" s="4" t="s">
        <v>38</v>
      </c>
      <c r="D47" s="5">
        <v>4</v>
      </c>
    </row>
    <row r="48" spans="2:4" x14ac:dyDescent="0.35">
      <c r="B48" s="10"/>
      <c r="C48" s="4" t="s">
        <v>39</v>
      </c>
      <c r="D48" s="5">
        <v>4</v>
      </c>
    </row>
    <row r="49" spans="2:4" x14ac:dyDescent="0.35">
      <c r="B49" s="10"/>
      <c r="C49" s="4" t="s">
        <v>40</v>
      </c>
      <c r="D49" s="5">
        <v>13</v>
      </c>
    </row>
    <row r="50" spans="2:4" x14ac:dyDescent="0.35">
      <c r="B50" s="10"/>
      <c r="C50" s="4" t="s">
        <v>41</v>
      </c>
      <c r="D50" s="5">
        <v>1</v>
      </c>
    </row>
    <row r="51" spans="2:4" x14ac:dyDescent="0.35">
      <c r="B51" s="10"/>
      <c r="C51" s="4" t="s">
        <v>42</v>
      </c>
      <c r="D51" s="5">
        <v>4</v>
      </c>
    </row>
    <row r="52" spans="2:4" x14ac:dyDescent="0.35">
      <c r="B52" s="21"/>
      <c r="C52" s="24" t="s">
        <v>10</v>
      </c>
      <c r="D52" s="25">
        <f>SUM(D40:D51)</f>
        <v>39</v>
      </c>
    </row>
    <row r="54" spans="2:4" x14ac:dyDescent="0.35">
      <c r="B54" s="16" t="s">
        <v>43</v>
      </c>
      <c r="C54" s="16" t="s">
        <v>44</v>
      </c>
      <c r="D54" s="16"/>
    </row>
    <row r="55" spans="2:4" x14ac:dyDescent="0.35">
      <c r="B55" s="6"/>
      <c r="C55" s="6" t="s">
        <v>32</v>
      </c>
      <c r="D55" s="7">
        <v>1</v>
      </c>
    </row>
    <row r="56" spans="2:4" x14ac:dyDescent="0.35">
      <c r="B56" s="6"/>
      <c r="C56" s="6" t="s">
        <v>33</v>
      </c>
      <c r="D56" s="7">
        <v>1</v>
      </c>
    </row>
    <row r="57" spans="2:4" x14ac:dyDescent="0.35">
      <c r="B57" s="6"/>
      <c r="C57" s="6" t="s">
        <v>34</v>
      </c>
      <c r="D57" s="7">
        <v>1</v>
      </c>
    </row>
    <row r="58" spans="2:4" x14ac:dyDescent="0.35">
      <c r="B58" s="6"/>
      <c r="C58" s="6" t="s">
        <v>37</v>
      </c>
      <c r="D58" s="7">
        <v>1</v>
      </c>
    </row>
    <row r="59" spans="2:4" x14ac:dyDescent="0.35">
      <c r="B59" s="6"/>
      <c r="C59" s="6" t="s">
        <v>6</v>
      </c>
      <c r="D59" s="7">
        <v>1</v>
      </c>
    </row>
    <row r="60" spans="2:4" x14ac:dyDescent="0.35">
      <c r="B60" s="6"/>
      <c r="C60" s="6" t="s">
        <v>38</v>
      </c>
      <c r="D60" s="7">
        <v>4</v>
      </c>
    </row>
    <row r="61" spans="2:4" x14ac:dyDescent="0.35">
      <c r="B61" s="6"/>
      <c r="C61" s="6" t="s">
        <v>45</v>
      </c>
      <c r="D61" s="7">
        <v>2</v>
      </c>
    </row>
    <row r="62" spans="2:4" x14ac:dyDescent="0.35">
      <c r="B62" s="6"/>
      <c r="C62" s="6" t="s">
        <v>39</v>
      </c>
      <c r="D62" s="7">
        <v>2</v>
      </c>
    </row>
    <row r="63" spans="2:4" x14ac:dyDescent="0.35">
      <c r="B63" s="6"/>
      <c r="C63" s="6" t="s">
        <v>40</v>
      </c>
      <c r="D63" s="7">
        <v>12</v>
      </c>
    </row>
    <row r="64" spans="2:4" x14ac:dyDescent="0.35">
      <c r="B64" s="6"/>
      <c r="C64" s="6" t="s">
        <v>46</v>
      </c>
      <c r="D64" s="7">
        <v>1</v>
      </c>
    </row>
    <row r="65" spans="2:4" x14ac:dyDescent="0.35">
      <c r="B65" s="6"/>
      <c r="C65" s="6" t="s">
        <v>41</v>
      </c>
      <c r="D65" s="7">
        <v>1</v>
      </c>
    </row>
    <row r="66" spans="2:4" x14ac:dyDescent="0.35">
      <c r="B66" s="6"/>
      <c r="C66" s="6" t="s">
        <v>47</v>
      </c>
      <c r="D66" s="7">
        <v>4</v>
      </c>
    </row>
    <row r="67" spans="2:4" x14ac:dyDescent="0.35">
      <c r="B67" s="16"/>
      <c r="C67" s="18" t="s">
        <v>10</v>
      </c>
      <c r="D67" s="19">
        <f>SUM(D55:D66)</f>
        <v>31</v>
      </c>
    </row>
    <row r="68" spans="2:4" x14ac:dyDescent="0.35">
      <c r="B68" s="21"/>
      <c r="C68" s="21"/>
      <c r="D68" s="21"/>
    </row>
    <row r="69" spans="2:4" x14ac:dyDescent="0.35">
      <c r="B69" s="16" t="s">
        <v>48</v>
      </c>
      <c r="C69" s="27" t="s">
        <v>49</v>
      </c>
      <c r="D69" s="28"/>
    </row>
    <row r="70" spans="2:4" x14ac:dyDescent="0.35">
      <c r="B70" s="6"/>
      <c r="C70" s="8" t="s">
        <v>32</v>
      </c>
      <c r="D70" s="7">
        <v>1</v>
      </c>
    </row>
    <row r="71" spans="2:4" x14ac:dyDescent="0.35">
      <c r="B71" s="6"/>
      <c r="C71" s="8" t="s">
        <v>33</v>
      </c>
      <c r="D71" s="7">
        <v>1</v>
      </c>
    </row>
    <row r="72" spans="2:4" x14ac:dyDescent="0.35">
      <c r="B72" s="6"/>
      <c r="C72" s="8" t="s">
        <v>34</v>
      </c>
      <c r="D72" s="7">
        <v>1</v>
      </c>
    </row>
    <row r="73" spans="2:4" x14ac:dyDescent="0.35">
      <c r="B73" s="6"/>
      <c r="C73" s="4" t="s">
        <v>50</v>
      </c>
      <c r="D73" s="7">
        <v>1</v>
      </c>
    </row>
    <row r="74" spans="2:4" x14ac:dyDescent="0.35">
      <c r="B74" s="6"/>
      <c r="C74" s="4" t="s">
        <v>6</v>
      </c>
      <c r="D74" s="7">
        <v>1</v>
      </c>
    </row>
    <row r="75" spans="2:4" x14ac:dyDescent="0.35">
      <c r="B75" s="6"/>
      <c r="C75" s="8" t="s">
        <v>38</v>
      </c>
      <c r="D75" s="7">
        <v>4</v>
      </c>
    </row>
    <row r="76" spans="2:4" x14ac:dyDescent="0.35">
      <c r="B76" s="6"/>
      <c r="C76" s="8" t="s">
        <v>39</v>
      </c>
      <c r="D76" s="7">
        <v>2</v>
      </c>
    </row>
    <row r="77" spans="2:4" x14ac:dyDescent="0.35">
      <c r="B77" s="6"/>
      <c r="C77" s="8" t="s">
        <v>40</v>
      </c>
      <c r="D77" s="7">
        <v>12</v>
      </c>
    </row>
    <row r="78" spans="2:4" x14ac:dyDescent="0.35">
      <c r="B78" s="6"/>
      <c r="C78" s="8" t="s">
        <v>41</v>
      </c>
      <c r="D78" s="7">
        <v>1</v>
      </c>
    </row>
    <row r="79" spans="2:4" x14ac:dyDescent="0.35">
      <c r="B79" s="6"/>
      <c r="C79" s="8" t="s">
        <v>42</v>
      </c>
      <c r="D79" s="7">
        <v>4</v>
      </c>
    </row>
    <row r="80" spans="2:4" x14ac:dyDescent="0.35">
      <c r="B80" s="16"/>
      <c r="C80" s="18" t="s">
        <v>10</v>
      </c>
      <c r="D80" s="19">
        <f>SUM(D70:D79)</f>
        <v>28</v>
      </c>
    </row>
    <row r="81" spans="2:4" x14ac:dyDescent="0.35">
      <c r="B81" s="16"/>
      <c r="C81" s="18"/>
      <c r="D81" s="19"/>
    </row>
    <row r="82" spans="2:4" x14ac:dyDescent="0.35">
      <c r="B82" s="16" t="s">
        <v>51</v>
      </c>
      <c r="C82" s="27" t="s">
        <v>60</v>
      </c>
      <c r="D82" s="28"/>
    </row>
    <row r="83" spans="2:4" x14ac:dyDescent="0.35">
      <c r="B83" s="6"/>
      <c r="C83" s="8" t="s">
        <v>13</v>
      </c>
      <c r="D83" s="7">
        <v>1</v>
      </c>
    </row>
    <row r="84" spans="2:4" x14ac:dyDescent="0.35">
      <c r="B84" s="6"/>
      <c r="C84" s="8" t="s">
        <v>61</v>
      </c>
      <c r="D84" s="7">
        <v>2</v>
      </c>
    </row>
    <row r="85" spans="2:4" x14ac:dyDescent="0.35">
      <c r="B85" s="16"/>
      <c r="C85" s="30" t="s">
        <v>10</v>
      </c>
      <c r="D85" s="19">
        <f>SUM(D83:D84)</f>
        <v>3</v>
      </c>
    </row>
    <row r="86" spans="2:4" x14ac:dyDescent="0.35">
      <c r="B86" s="16"/>
      <c r="C86" s="18"/>
      <c r="D86" s="19"/>
    </row>
    <row r="87" spans="2:4" x14ac:dyDescent="0.35">
      <c r="B87" s="16" t="s">
        <v>55</v>
      </c>
      <c r="C87" s="27" t="s">
        <v>229</v>
      </c>
      <c r="D87" s="28"/>
    </row>
    <row r="88" spans="2:4" x14ac:dyDescent="0.35">
      <c r="B88" s="6"/>
      <c r="C88" s="8" t="s">
        <v>13</v>
      </c>
      <c r="D88" s="7">
        <v>1</v>
      </c>
    </row>
    <row r="89" spans="2:4" x14ac:dyDescent="0.35">
      <c r="B89" s="6"/>
      <c r="C89" s="8" t="s">
        <v>220</v>
      </c>
      <c r="D89" s="7">
        <v>1</v>
      </c>
    </row>
    <row r="90" spans="2:4" x14ac:dyDescent="0.35">
      <c r="B90" s="6"/>
      <c r="C90" s="8" t="s">
        <v>56</v>
      </c>
      <c r="D90" s="7">
        <v>4</v>
      </c>
    </row>
    <row r="91" spans="2:4" x14ac:dyDescent="0.35">
      <c r="B91" s="6"/>
      <c r="C91" s="8" t="s">
        <v>58</v>
      </c>
      <c r="D91" s="7">
        <v>8</v>
      </c>
    </row>
    <row r="92" spans="2:4" x14ac:dyDescent="0.35">
      <c r="B92" s="16"/>
      <c r="C92" s="39" t="s">
        <v>10</v>
      </c>
      <c r="D92" s="40">
        <v>14</v>
      </c>
    </row>
    <row r="94" spans="2:4" x14ac:dyDescent="0.35">
      <c r="B94" s="16" t="s">
        <v>57</v>
      </c>
      <c r="C94" s="27" t="s">
        <v>221</v>
      </c>
      <c r="D94" s="17"/>
    </row>
    <row r="95" spans="2:4" x14ac:dyDescent="0.35">
      <c r="B95" s="6"/>
      <c r="C95" s="8" t="s">
        <v>13</v>
      </c>
      <c r="D95" s="7">
        <v>1</v>
      </c>
    </row>
    <row r="96" spans="2:4" x14ac:dyDescent="0.35">
      <c r="B96" s="6"/>
      <c r="C96" s="6" t="s">
        <v>140</v>
      </c>
      <c r="D96" s="7">
        <v>67</v>
      </c>
    </row>
    <row r="97" spans="2:4" x14ac:dyDescent="0.35">
      <c r="B97" s="6"/>
      <c r="C97" s="6" t="s">
        <v>141</v>
      </c>
      <c r="D97" s="7">
        <v>3</v>
      </c>
    </row>
    <row r="98" spans="2:4" x14ac:dyDescent="0.35">
      <c r="B98" s="6"/>
      <c r="C98" s="8" t="s">
        <v>142</v>
      </c>
      <c r="D98" s="7">
        <v>2</v>
      </c>
    </row>
    <row r="99" spans="2:4" x14ac:dyDescent="0.35">
      <c r="B99" s="16"/>
      <c r="C99" s="30" t="s">
        <v>10</v>
      </c>
      <c r="D99" s="19">
        <f>SUM(D95:D98)</f>
        <v>73</v>
      </c>
    </row>
    <row r="101" spans="2:4" x14ac:dyDescent="0.35">
      <c r="B101" s="16" t="s">
        <v>59</v>
      </c>
      <c r="C101" s="27" t="s">
        <v>52</v>
      </c>
      <c r="D101" s="28"/>
    </row>
    <row r="102" spans="2:4" x14ac:dyDescent="0.35">
      <c r="B102" s="6"/>
      <c r="C102" s="6" t="s">
        <v>231</v>
      </c>
      <c r="D102" s="7">
        <v>1</v>
      </c>
    </row>
    <row r="103" spans="2:4" x14ac:dyDescent="0.35">
      <c r="B103" s="6"/>
      <c r="C103" s="8" t="s">
        <v>33</v>
      </c>
      <c r="D103" s="7">
        <v>2</v>
      </c>
    </row>
    <row r="104" spans="2:4" x14ac:dyDescent="0.35">
      <c r="B104" s="6"/>
      <c r="C104" s="8" t="s">
        <v>53</v>
      </c>
      <c r="D104" s="7">
        <v>31</v>
      </c>
    </row>
    <row r="105" spans="2:4" x14ac:dyDescent="0.35">
      <c r="B105" s="6"/>
      <c r="C105" s="6" t="s">
        <v>54</v>
      </c>
      <c r="D105" s="7">
        <v>3</v>
      </c>
    </row>
    <row r="106" spans="2:4" x14ac:dyDescent="0.35">
      <c r="B106" s="6"/>
      <c r="C106" s="8" t="s">
        <v>45</v>
      </c>
      <c r="D106" s="7">
        <v>2</v>
      </c>
    </row>
    <row r="107" spans="2:4" x14ac:dyDescent="0.35">
      <c r="B107" s="6"/>
      <c r="C107" s="8" t="s">
        <v>46</v>
      </c>
      <c r="D107" s="7">
        <v>97</v>
      </c>
    </row>
    <row r="108" spans="2:4" x14ac:dyDescent="0.35">
      <c r="B108" s="16"/>
      <c r="C108" s="30" t="s">
        <v>10</v>
      </c>
      <c r="D108" s="19">
        <f>SUM(D102:D107)</f>
        <v>136</v>
      </c>
    </row>
    <row r="110" spans="2:4" x14ac:dyDescent="0.35">
      <c r="B110" s="41" t="s">
        <v>222</v>
      </c>
      <c r="C110" s="16" t="s">
        <v>145</v>
      </c>
      <c r="D110" s="17"/>
    </row>
    <row r="111" spans="2:4" x14ac:dyDescent="0.35">
      <c r="B111" s="6"/>
      <c r="C111" s="6" t="s">
        <v>223</v>
      </c>
      <c r="D111" s="7">
        <v>1</v>
      </c>
    </row>
    <row r="112" spans="2:4" x14ac:dyDescent="0.35">
      <c r="B112" s="6"/>
      <c r="C112" s="6" t="s">
        <v>34</v>
      </c>
      <c r="D112" s="7">
        <v>1</v>
      </c>
    </row>
    <row r="113" spans="2:4" x14ac:dyDescent="0.35">
      <c r="B113" s="6"/>
      <c r="C113" s="6" t="s">
        <v>146</v>
      </c>
      <c r="D113" s="7">
        <v>2</v>
      </c>
    </row>
    <row r="114" spans="2:4" x14ac:dyDescent="0.35">
      <c r="B114" s="6"/>
      <c r="C114" s="6" t="s">
        <v>147</v>
      </c>
      <c r="D114" s="7">
        <v>7</v>
      </c>
    </row>
    <row r="115" spans="2:4" x14ac:dyDescent="0.35">
      <c r="B115" s="6"/>
      <c r="C115" s="6" t="s">
        <v>148</v>
      </c>
      <c r="D115" s="7">
        <v>8</v>
      </c>
    </row>
    <row r="116" spans="2:4" x14ac:dyDescent="0.35">
      <c r="B116" s="6"/>
      <c r="C116" s="6" t="s">
        <v>149</v>
      </c>
      <c r="D116" s="7">
        <v>3</v>
      </c>
    </row>
    <row r="117" spans="2:4" x14ac:dyDescent="0.35">
      <c r="B117" s="6"/>
      <c r="C117" s="6" t="s">
        <v>150</v>
      </c>
      <c r="D117" s="7">
        <v>57</v>
      </c>
    </row>
    <row r="118" spans="2:4" x14ac:dyDescent="0.35">
      <c r="B118" s="6"/>
      <c r="C118" s="6" t="s">
        <v>151</v>
      </c>
      <c r="D118" s="7">
        <v>17</v>
      </c>
    </row>
    <row r="119" spans="2:4" x14ac:dyDescent="0.35">
      <c r="B119" s="21"/>
      <c r="C119" s="32" t="s">
        <v>10</v>
      </c>
      <c r="D119" s="32">
        <f>SUM(D111:D118)</f>
        <v>96</v>
      </c>
    </row>
    <row r="121" spans="2:4" x14ac:dyDescent="0.35">
      <c r="B121" s="21" t="s">
        <v>62</v>
      </c>
      <c r="C121" s="9" t="s">
        <v>63</v>
      </c>
    </row>
    <row r="122" spans="2:4" x14ac:dyDescent="0.35">
      <c r="B122" s="16" t="s">
        <v>64</v>
      </c>
      <c r="C122" s="27" t="s">
        <v>65</v>
      </c>
      <c r="D122" s="28"/>
    </row>
    <row r="123" spans="2:4" x14ac:dyDescent="0.35">
      <c r="B123" s="6"/>
      <c r="C123" s="8" t="s">
        <v>13</v>
      </c>
      <c r="D123" s="7">
        <v>1</v>
      </c>
    </row>
    <row r="124" spans="2:4" x14ac:dyDescent="0.35">
      <c r="B124" s="6"/>
      <c r="C124" s="8" t="s">
        <v>66</v>
      </c>
      <c r="D124" s="7">
        <v>2</v>
      </c>
    </row>
    <row r="125" spans="2:4" x14ac:dyDescent="0.35">
      <c r="B125" s="16"/>
      <c r="C125" s="18" t="s">
        <v>10</v>
      </c>
      <c r="D125" s="19">
        <f>SUM(D123:D124)</f>
        <v>3</v>
      </c>
    </row>
    <row r="127" spans="2:4" x14ac:dyDescent="0.35">
      <c r="B127" s="21" t="s">
        <v>67</v>
      </c>
      <c r="C127" s="21" t="s">
        <v>68</v>
      </c>
      <c r="D127" s="21"/>
    </row>
    <row r="128" spans="2:4" x14ac:dyDescent="0.35">
      <c r="B128" s="10"/>
      <c r="C128" s="10" t="s">
        <v>13</v>
      </c>
      <c r="D128" s="5">
        <v>1</v>
      </c>
    </row>
    <row r="129" spans="2:4" x14ac:dyDescent="0.35">
      <c r="B129" s="10"/>
      <c r="C129" s="10" t="s">
        <v>233</v>
      </c>
      <c r="D129" s="5">
        <v>1</v>
      </c>
    </row>
    <row r="130" spans="2:4" x14ac:dyDescent="0.35">
      <c r="B130" s="10"/>
      <c r="C130" s="10" t="s">
        <v>69</v>
      </c>
      <c r="D130" s="5">
        <v>1</v>
      </c>
    </row>
    <row r="131" spans="2:4" x14ac:dyDescent="0.35">
      <c r="B131" s="10"/>
      <c r="C131" s="10" t="s">
        <v>70</v>
      </c>
      <c r="D131" s="5">
        <v>1</v>
      </c>
    </row>
    <row r="132" spans="2:4" x14ac:dyDescent="0.35">
      <c r="B132" s="10"/>
      <c r="C132" s="10" t="s">
        <v>56</v>
      </c>
      <c r="D132" s="5">
        <v>2</v>
      </c>
    </row>
    <row r="133" spans="2:4" x14ac:dyDescent="0.35">
      <c r="B133" s="10"/>
      <c r="C133" s="10" t="s">
        <v>71</v>
      </c>
      <c r="D133" s="5">
        <v>3</v>
      </c>
    </row>
    <row r="134" spans="2:4" x14ac:dyDescent="0.35">
      <c r="B134" s="10"/>
      <c r="C134" s="10" t="s">
        <v>72</v>
      </c>
      <c r="D134" s="5">
        <v>9</v>
      </c>
    </row>
    <row r="135" spans="2:4" x14ac:dyDescent="0.35">
      <c r="B135" s="10"/>
      <c r="C135" s="10" t="s">
        <v>73</v>
      </c>
      <c r="D135" s="5">
        <v>1</v>
      </c>
    </row>
    <row r="136" spans="2:4" x14ac:dyDescent="0.35">
      <c r="B136" s="10"/>
      <c r="C136" s="10" t="s">
        <v>74</v>
      </c>
      <c r="D136" s="5">
        <v>2</v>
      </c>
    </row>
    <row r="137" spans="2:4" x14ac:dyDescent="0.35">
      <c r="B137" s="10"/>
      <c r="C137" s="10" t="s">
        <v>75</v>
      </c>
      <c r="D137" s="5">
        <v>1</v>
      </c>
    </row>
    <row r="138" spans="2:4" x14ac:dyDescent="0.35">
      <c r="B138" s="10"/>
      <c r="C138" s="10" t="s">
        <v>76</v>
      </c>
      <c r="D138" s="5">
        <v>2</v>
      </c>
    </row>
    <row r="139" spans="2:4" x14ac:dyDescent="0.35">
      <c r="B139" s="10"/>
      <c r="C139" s="10" t="s">
        <v>77</v>
      </c>
      <c r="D139" s="5">
        <v>1</v>
      </c>
    </row>
    <row r="140" spans="2:4" x14ac:dyDescent="0.35">
      <c r="B140" s="10"/>
      <c r="C140" s="10" t="s">
        <v>78</v>
      </c>
      <c r="D140" s="5">
        <v>28</v>
      </c>
    </row>
    <row r="141" spans="2:4" x14ac:dyDescent="0.35">
      <c r="B141" s="10"/>
      <c r="C141" s="10" t="s">
        <v>79</v>
      </c>
      <c r="D141" s="5">
        <v>2</v>
      </c>
    </row>
    <row r="142" spans="2:4" x14ac:dyDescent="0.35">
      <c r="B142" s="10"/>
      <c r="C142" s="10" t="s">
        <v>80</v>
      </c>
      <c r="D142" s="5">
        <v>1</v>
      </c>
    </row>
    <row r="143" spans="2:4" x14ac:dyDescent="0.35">
      <c r="B143" s="10"/>
      <c r="C143" s="2" t="s">
        <v>81</v>
      </c>
      <c r="D143" s="2">
        <v>1</v>
      </c>
    </row>
    <row r="144" spans="2:4" x14ac:dyDescent="0.35">
      <c r="B144" s="10"/>
      <c r="C144" s="10" t="s">
        <v>82</v>
      </c>
      <c r="D144" s="5">
        <v>1</v>
      </c>
    </row>
    <row r="145" spans="2:4" x14ac:dyDescent="0.35">
      <c r="B145" s="10"/>
      <c r="C145" s="10" t="s">
        <v>83</v>
      </c>
      <c r="D145" s="5">
        <v>1</v>
      </c>
    </row>
    <row r="146" spans="2:4" x14ac:dyDescent="0.35">
      <c r="B146" s="10"/>
      <c r="C146" s="10" t="s">
        <v>84</v>
      </c>
      <c r="D146" s="5">
        <v>2</v>
      </c>
    </row>
    <row r="147" spans="2:4" x14ac:dyDescent="0.35">
      <c r="B147" s="10"/>
      <c r="C147" s="10" t="s">
        <v>85</v>
      </c>
      <c r="D147" s="5">
        <v>3</v>
      </c>
    </row>
    <row r="148" spans="2:4" x14ac:dyDescent="0.35">
      <c r="B148" s="10"/>
      <c r="C148" s="10" t="s">
        <v>86</v>
      </c>
      <c r="D148" s="5">
        <v>1</v>
      </c>
    </row>
    <row r="149" spans="2:4" x14ac:dyDescent="0.35">
      <c r="B149" s="31"/>
      <c r="C149" s="8" t="s">
        <v>87</v>
      </c>
      <c r="D149" s="7">
        <v>1</v>
      </c>
    </row>
    <row r="150" spans="2:4" x14ac:dyDescent="0.35">
      <c r="B150" s="10"/>
      <c r="C150" s="10" t="s">
        <v>88</v>
      </c>
      <c r="D150" s="5">
        <v>1</v>
      </c>
    </row>
    <row r="151" spans="2:4" x14ac:dyDescent="0.35">
      <c r="B151" s="10"/>
      <c r="C151" s="4" t="s">
        <v>89</v>
      </c>
      <c r="D151" s="5">
        <v>15</v>
      </c>
    </row>
    <row r="152" spans="2:4" x14ac:dyDescent="0.35">
      <c r="B152" s="10"/>
      <c r="C152" s="10" t="s">
        <v>90</v>
      </c>
      <c r="D152" s="5">
        <v>12</v>
      </c>
    </row>
    <row r="153" spans="2:4" x14ac:dyDescent="0.35">
      <c r="B153" s="6"/>
      <c r="C153" s="6" t="s">
        <v>91</v>
      </c>
      <c r="D153" s="7">
        <v>1</v>
      </c>
    </row>
    <row r="154" spans="2:4" x14ac:dyDescent="0.35">
      <c r="B154" s="6"/>
      <c r="C154" s="8" t="s">
        <v>92</v>
      </c>
      <c r="D154" s="7">
        <v>2</v>
      </c>
    </row>
    <row r="155" spans="2:4" x14ac:dyDescent="0.35">
      <c r="B155" s="6"/>
      <c r="C155" s="8" t="s">
        <v>93</v>
      </c>
      <c r="D155" s="7">
        <v>1</v>
      </c>
    </row>
    <row r="156" spans="2:4" x14ac:dyDescent="0.35">
      <c r="B156" s="6"/>
      <c r="C156" s="8" t="s">
        <v>94</v>
      </c>
      <c r="D156" s="7">
        <v>2</v>
      </c>
    </row>
    <row r="157" spans="2:4" x14ac:dyDescent="0.35">
      <c r="B157" s="6"/>
      <c r="C157" s="8" t="s">
        <v>95</v>
      </c>
      <c r="D157" s="7">
        <v>4</v>
      </c>
    </row>
    <row r="158" spans="2:4" x14ac:dyDescent="0.35">
      <c r="B158" s="31"/>
      <c r="C158" s="8" t="s">
        <v>96</v>
      </c>
      <c r="D158" s="7">
        <v>1</v>
      </c>
    </row>
    <row r="159" spans="2:4" x14ac:dyDescent="0.35">
      <c r="B159" s="31"/>
      <c r="C159" s="8" t="s">
        <v>97</v>
      </c>
      <c r="D159" s="7">
        <v>2</v>
      </c>
    </row>
    <row r="160" spans="2:4" x14ac:dyDescent="0.35">
      <c r="B160" s="31"/>
      <c r="C160" s="8" t="s">
        <v>98</v>
      </c>
      <c r="D160" s="7">
        <v>2</v>
      </c>
    </row>
    <row r="161" spans="2:4" x14ac:dyDescent="0.35">
      <c r="B161" s="6"/>
      <c r="C161" s="8" t="s">
        <v>99</v>
      </c>
      <c r="D161" s="7">
        <v>1</v>
      </c>
    </row>
    <row r="162" spans="2:4" x14ac:dyDescent="0.35">
      <c r="B162" s="6"/>
      <c r="C162" s="8" t="s">
        <v>100</v>
      </c>
      <c r="D162" s="7">
        <v>1</v>
      </c>
    </row>
    <row r="163" spans="2:4" x14ac:dyDescent="0.35">
      <c r="B163" s="31"/>
      <c r="C163" s="8" t="s">
        <v>101</v>
      </c>
      <c r="D163" s="7">
        <v>1</v>
      </c>
    </row>
    <row r="164" spans="2:4" x14ac:dyDescent="0.35">
      <c r="B164" s="31"/>
      <c r="C164" s="8" t="s">
        <v>102</v>
      </c>
      <c r="D164" s="7">
        <v>5</v>
      </c>
    </row>
    <row r="165" spans="2:4" x14ac:dyDescent="0.35">
      <c r="B165" s="6"/>
      <c r="C165" s="8" t="s">
        <v>103</v>
      </c>
      <c r="D165" s="7">
        <v>1</v>
      </c>
    </row>
    <row r="166" spans="2:4" x14ac:dyDescent="0.35">
      <c r="B166" s="31"/>
      <c r="C166" s="8" t="s">
        <v>104</v>
      </c>
      <c r="D166" s="7">
        <v>1</v>
      </c>
    </row>
    <row r="167" spans="2:4" x14ac:dyDescent="0.35">
      <c r="B167" s="6"/>
      <c r="C167" s="8" t="s">
        <v>105</v>
      </c>
      <c r="D167" s="7">
        <v>1</v>
      </c>
    </row>
    <row r="168" spans="2:4" x14ac:dyDescent="0.35">
      <c r="B168" s="6"/>
      <c r="C168" s="8" t="s">
        <v>106</v>
      </c>
      <c r="D168" s="7">
        <v>1</v>
      </c>
    </row>
    <row r="169" spans="2:4" x14ac:dyDescent="0.35">
      <c r="B169" s="31"/>
      <c r="C169" s="8" t="s">
        <v>107</v>
      </c>
      <c r="D169" s="7">
        <v>1</v>
      </c>
    </row>
    <row r="170" spans="2:4" x14ac:dyDescent="0.35">
      <c r="B170" s="31"/>
      <c r="C170" s="8" t="s">
        <v>108</v>
      </c>
      <c r="D170" s="7">
        <v>1</v>
      </c>
    </row>
    <row r="171" spans="2:4" x14ac:dyDescent="0.35">
      <c r="B171" s="31"/>
      <c r="C171" s="8" t="s">
        <v>109</v>
      </c>
      <c r="D171" s="7">
        <v>1</v>
      </c>
    </row>
    <row r="172" spans="2:4" x14ac:dyDescent="0.35">
      <c r="B172" s="31"/>
      <c r="C172" s="8" t="s">
        <v>110</v>
      </c>
      <c r="D172" s="7">
        <v>2</v>
      </c>
    </row>
    <row r="173" spans="2:4" x14ac:dyDescent="0.35">
      <c r="B173" s="31"/>
      <c r="C173" s="8" t="s">
        <v>111</v>
      </c>
      <c r="D173" s="7">
        <v>2</v>
      </c>
    </row>
    <row r="174" spans="2:4" x14ac:dyDescent="0.35">
      <c r="B174" s="6"/>
      <c r="C174" s="8" t="s">
        <v>112</v>
      </c>
      <c r="D174" s="7">
        <v>1</v>
      </c>
    </row>
    <row r="175" spans="2:4" x14ac:dyDescent="0.35">
      <c r="B175" s="31"/>
      <c r="C175" s="8" t="s">
        <v>113</v>
      </c>
      <c r="D175" s="7">
        <v>2</v>
      </c>
    </row>
    <row r="176" spans="2:4" x14ac:dyDescent="0.35">
      <c r="B176" s="21"/>
      <c r="C176" s="32" t="s">
        <v>10</v>
      </c>
      <c r="D176" s="32">
        <f>SUM(D128:D175)</f>
        <v>131</v>
      </c>
    </row>
    <row r="177" spans="2:4" x14ac:dyDescent="0.35">
      <c r="B177" s="21"/>
      <c r="C177" s="32"/>
      <c r="D177" s="25"/>
    </row>
    <row r="178" spans="2:4" x14ac:dyDescent="0.35">
      <c r="B178" s="16" t="s">
        <v>114</v>
      </c>
      <c r="C178" s="27" t="s">
        <v>115</v>
      </c>
      <c r="D178" s="28"/>
    </row>
    <row r="179" spans="2:4" x14ac:dyDescent="0.35">
      <c r="B179" s="6"/>
      <c r="C179" s="8" t="s">
        <v>13</v>
      </c>
      <c r="D179" s="7">
        <v>1</v>
      </c>
    </row>
    <row r="180" spans="2:4" x14ac:dyDescent="0.35">
      <c r="B180" s="6"/>
      <c r="C180" s="8" t="s">
        <v>116</v>
      </c>
      <c r="D180" s="7">
        <v>1</v>
      </c>
    </row>
    <row r="181" spans="2:4" x14ac:dyDescent="0.35">
      <c r="B181" s="6"/>
      <c r="C181" s="8" t="s">
        <v>117</v>
      </c>
      <c r="D181" s="7">
        <v>1</v>
      </c>
    </row>
    <row r="182" spans="2:4" x14ac:dyDescent="0.35">
      <c r="B182" s="6"/>
      <c r="C182" s="2" t="s">
        <v>118</v>
      </c>
      <c r="D182" s="2">
        <v>3</v>
      </c>
    </row>
    <row r="183" spans="2:4" x14ac:dyDescent="0.35">
      <c r="B183" s="6"/>
      <c r="C183" s="8" t="s">
        <v>119</v>
      </c>
      <c r="D183" s="7">
        <v>1</v>
      </c>
    </row>
    <row r="184" spans="2:4" x14ac:dyDescent="0.35">
      <c r="B184" s="6"/>
      <c r="C184" s="10" t="s">
        <v>120</v>
      </c>
      <c r="D184" s="7">
        <v>3</v>
      </c>
    </row>
    <row r="185" spans="2:4" x14ac:dyDescent="0.35">
      <c r="B185" s="6"/>
      <c r="C185" s="8" t="s">
        <v>121</v>
      </c>
      <c r="D185" s="36">
        <v>2</v>
      </c>
    </row>
    <row r="186" spans="2:4" x14ac:dyDescent="0.35">
      <c r="B186" s="6"/>
      <c r="C186" s="8" t="s">
        <v>122</v>
      </c>
      <c r="D186" s="7">
        <v>5</v>
      </c>
    </row>
    <row r="187" spans="2:4" x14ac:dyDescent="0.35">
      <c r="B187" s="6"/>
      <c r="C187" s="8" t="s">
        <v>123</v>
      </c>
      <c r="D187" s="7">
        <v>5</v>
      </c>
    </row>
    <row r="188" spans="2:4" x14ac:dyDescent="0.35">
      <c r="B188" s="6"/>
      <c r="C188" s="8" t="s">
        <v>124</v>
      </c>
      <c r="D188" s="7">
        <v>1</v>
      </c>
    </row>
    <row r="189" spans="2:4" x14ac:dyDescent="0.35">
      <c r="B189" s="6"/>
      <c r="C189" s="8" t="s">
        <v>125</v>
      </c>
      <c r="D189" s="7">
        <v>1</v>
      </c>
    </row>
    <row r="190" spans="2:4" x14ac:dyDescent="0.35">
      <c r="B190" s="6"/>
      <c r="C190" s="10" t="s">
        <v>127</v>
      </c>
      <c r="D190" s="7">
        <v>1</v>
      </c>
    </row>
    <row r="191" spans="2:4" x14ac:dyDescent="0.35">
      <c r="B191" s="16"/>
      <c r="C191" s="30" t="s">
        <v>10</v>
      </c>
      <c r="D191" s="19">
        <f>SUM(D179:D190)</f>
        <v>25</v>
      </c>
    </row>
    <row r="193" spans="2:4" x14ac:dyDescent="0.35">
      <c r="B193" s="16" t="s">
        <v>128</v>
      </c>
      <c r="C193" s="27" t="s">
        <v>129</v>
      </c>
      <c r="D193" s="28"/>
    </row>
    <row r="194" spans="2:4" x14ac:dyDescent="0.35">
      <c r="B194" s="6"/>
      <c r="C194" s="8" t="s">
        <v>13</v>
      </c>
      <c r="D194" s="7">
        <v>1</v>
      </c>
    </row>
    <row r="195" spans="2:4" x14ac:dyDescent="0.35">
      <c r="B195" s="6"/>
      <c r="C195" s="27" t="s">
        <v>130</v>
      </c>
      <c r="D195" s="7">
        <v>1</v>
      </c>
    </row>
    <row r="196" spans="2:4" x14ac:dyDescent="0.35">
      <c r="B196" s="6"/>
      <c r="C196" s="2" t="s">
        <v>131</v>
      </c>
      <c r="D196" s="7">
        <v>1</v>
      </c>
    </row>
    <row r="197" spans="2:4" x14ac:dyDescent="0.35">
      <c r="B197" s="6"/>
      <c r="C197" s="8" t="s">
        <v>132</v>
      </c>
      <c r="D197" s="7">
        <v>2</v>
      </c>
    </row>
    <row r="198" spans="2:4" x14ac:dyDescent="0.35">
      <c r="B198" s="6"/>
      <c r="C198" s="8" t="s">
        <v>133</v>
      </c>
      <c r="D198" s="7">
        <v>1</v>
      </c>
    </row>
    <row r="199" spans="2:4" x14ac:dyDescent="0.35">
      <c r="B199" s="6"/>
      <c r="C199" s="8" t="s">
        <v>134</v>
      </c>
      <c r="D199" s="7">
        <v>1</v>
      </c>
    </row>
    <row r="200" spans="2:4" x14ac:dyDescent="0.35">
      <c r="B200" s="6"/>
      <c r="C200" s="8" t="s">
        <v>135</v>
      </c>
      <c r="D200" s="7">
        <v>1</v>
      </c>
    </row>
    <row r="201" spans="2:4" x14ac:dyDescent="0.35">
      <c r="B201" s="6"/>
      <c r="C201" s="33" t="s">
        <v>136</v>
      </c>
      <c r="D201" s="7">
        <v>1</v>
      </c>
    </row>
    <row r="202" spans="2:4" x14ac:dyDescent="0.35">
      <c r="B202" s="6"/>
      <c r="C202" s="8" t="s">
        <v>137</v>
      </c>
      <c r="D202" s="7">
        <v>1</v>
      </c>
    </row>
    <row r="203" spans="2:4" x14ac:dyDescent="0.35">
      <c r="B203" s="16"/>
      <c r="C203" s="30" t="s">
        <v>10</v>
      </c>
      <c r="D203" s="19">
        <f>SUM(D194:D202)</f>
        <v>10</v>
      </c>
    </row>
    <row r="205" spans="2:4" x14ac:dyDescent="0.35">
      <c r="B205" s="16" t="s">
        <v>138</v>
      </c>
      <c r="C205" s="34" t="s">
        <v>153</v>
      </c>
    </row>
    <row r="206" spans="2:4" x14ac:dyDescent="0.35">
      <c r="B206" s="16" t="s">
        <v>139</v>
      </c>
      <c r="C206" s="16" t="s">
        <v>154</v>
      </c>
      <c r="D206" s="17"/>
    </row>
    <row r="207" spans="2:4" x14ac:dyDescent="0.35">
      <c r="B207" s="6"/>
      <c r="C207" s="6" t="s">
        <v>13</v>
      </c>
      <c r="D207" s="7">
        <v>1</v>
      </c>
    </row>
    <row r="208" spans="2:4" x14ac:dyDescent="0.35">
      <c r="B208" s="6"/>
      <c r="C208" s="8" t="s">
        <v>155</v>
      </c>
      <c r="D208" s="7">
        <v>2</v>
      </c>
    </row>
    <row r="209" spans="2:4" x14ac:dyDescent="0.35">
      <c r="B209" s="6"/>
      <c r="C209" s="8" t="s">
        <v>156</v>
      </c>
      <c r="D209" s="7">
        <v>1</v>
      </c>
    </row>
    <row r="210" spans="2:4" x14ac:dyDescent="0.35">
      <c r="B210" s="6"/>
      <c r="C210" s="8" t="s">
        <v>157</v>
      </c>
      <c r="D210" s="7">
        <v>2</v>
      </c>
    </row>
    <row r="211" spans="2:4" x14ac:dyDescent="0.35">
      <c r="B211" s="6"/>
      <c r="C211" s="8" t="s">
        <v>158</v>
      </c>
      <c r="D211" s="7">
        <v>3</v>
      </c>
    </row>
    <row r="212" spans="2:4" x14ac:dyDescent="0.35">
      <c r="B212" s="6"/>
      <c r="C212" s="6" t="s">
        <v>159</v>
      </c>
      <c r="D212" s="7">
        <v>1</v>
      </c>
    </row>
    <row r="213" spans="2:4" x14ac:dyDescent="0.35">
      <c r="B213" s="6"/>
      <c r="C213" s="6" t="s">
        <v>160</v>
      </c>
      <c r="D213" s="7">
        <v>3</v>
      </c>
    </row>
    <row r="214" spans="2:4" x14ac:dyDescent="0.35">
      <c r="B214" s="21"/>
      <c r="C214" s="32" t="s">
        <v>10</v>
      </c>
      <c r="D214" s="32">
        <f>SUM(D207:D213)</f>
        <v>13</v>
      </c>
    </row>
    <row r="215" spans="2:4" x14ac:dyDescent="0.35">
      <c r="B215" s="29"/>
      <c r="C215" s="29"/>
    </row>
    <row r="216" spans="2:4" x14ac:dyDescent="0.35">
      <c r="B216" s="16" t="s">
        <v>143</v>
      </c>
      <c r="C216" s="34" t="s">
        <v>161</v>
      </c>
    </row>
    <row r="217" spans="2:4" x14ac:dyDescent="0.35">
      <c r="B217" s="16"/>
      <c r="C217" s="34"/>
    </row>
    <row r="218" spans="2:4" x14ac:dyDescent="0.35">
      <c r="B218" s="2"/>
      <c r="C218" s="2" t="s">
        <v>167</v>
      </c>
      <c r="D218" s="3">
        <v>1</v>
      </c>
    </row>
    <row r="219" spans="2:4" x14ac:dyDescent="0.35">
      <c r="B219" s="16"/>
      <c r="C219" s="34"/>
    </row>
    <row r="220" spans="2:4" x14ac:dyDescent="0.35">
      <c r="B220" s="16" t="s">
        <v>144</v>
      </c>
      <c r="C220" s="16" t="s">
        <v>162</v>
      </c>
      <c r="D220" s="16"/>
    </row>
    <row r="221" spans="2:4" x14ac:dyDescent="0.35">
      <c r="B221" s="6"/>
      <c r="C221" s="6" t="s">
        <v>13</v>
      </c>
      <c r="D221" s="7">
        <v>1</v>
      </c>
    </row>
    <row r="222" spans="2:4" x14ac:dyDescent="0.35">
      <c r="B222" s="6"/>
      <c r="C222" s="35" t="s">
        <v>163</v>
      </c>
      <c r="D222" s="36">
        <v>2</v>
      </c>
    </row>
    <row r="223" spans="2:4" x14ac:dyDescent="0.35">
      <c r="B223" s="6"/>
      <c r="C223" s="35" t="s">
        <v>164</v>
      </c>
      <c r="D223" s="36">
        <v>1</v>
      </c>
    </row>
    <row r="224" spans="2:4" x14ac:dyDescent="0.35">
      <c r="B224" s="6"/>
      <c r="C224" s="37" t="s">
        <v>165</v>
      </c>
      <c r="D224" s="36">
        <v>1</v>
      </c>
    </row>
    <row r="225" spans="2:4" x14ac:dyDescent="0.35">
      <c r="B225" s="6"/>
      <c r="C225" s="37" t="s">
        <v>166</v>
      </c>
      <c r="D225" s="36">
        <v>1</v>
      </c>
    </row>
    <row r="226" spans="2:4" x14ac:dyDescent="0.35">
      <c r="B226" s="6"/>
      <c r="C226" s="37" t="s">
        <v>168</v>
      </c>
      <c r="D226" s="36">
        <v>6</v>
      </c>
    </row>
    <row r="227" spans="2:4" x14ac:dyDescent="0.35">
      <c r="B227" s="6"/>
      <c r="C227" s="37" t="s">
        <v>169</v>
      </c>
      <c r="D227" s="36">
        <v>1</v>
      </c>
    </row>
    <row r="228" spans="2:4" x14ac:dyDescent="0.35">
      <c r="B228" s="6"/>
      <c r="C228" s="38" t="s">
        <v>170</v>
      </c>
      <c r="D228" s="38">
        <v>1</v>
      </c>
    </row>
    <row r="229" spans="2:4" x14ac:dyDescent="0.35">
      <c r="B229" s="6"/>
      <c r="C229" s="38" t="s">
        <v>171</v>
      </c>
      <c r="D229" s="38">
        <v>2</v>
      </c>
    </row>
    <row r="230" spans="2:4" x14ac:dyDescent="0.35">
      <c r="B230" s="6"/>
      <c r="C230" s="38" t="s">
        <v>172</v>
      </c>
      <c r="D230" s="38">
        <v>1</v>
      </c>
    </row>
    <row r="231" spans="2:4" x14ac:dyDescent="0.35">
      <c r="B231" s="6"/>
      <c r="C231" s="37" t="s">
        <v>173</v>
      </c>
      <c r="D231" s="36">
        <v>1</v>
      </c>
    </row>
    <row r="232" spans="2:4" x14ac:dyDescent="0.35">
      <c r="B232" s="6"/>
      <c r="C232" s="35" t="s">
        <v>174</v>
      </c>
      <c r="D232" s="36">
        <v>1</v>
      </c>
    </row>
    <row r="233" spans="2:4" x14ac:dyDescent="0.35">
      <c r="B233" s="6"/>
      <c r="C233" s="37" t="s">
        <v>175</v>
      </c>
      <c r="D233" s="36">
        <v>1</v>
      </c>
    </row>
    <row r="234" spans="2:4" x14ac:dyDescent="0.35">
      <c r="B234" s="6"/>
      <c r="C234" s="37" t="s">
        <v>176</v>
      </c>
      <c r="D234" s="36">
        <v>1</v>
      </c>
    </row>
    <row r="235" spans="2:4" x14ac:dyDescent="0.35">
      <c r="B235" s="6"/>
      <c r="C235" s="35" t="s">
        <v>177</v>
      </c>
      <c r="D235" s="36">
        <v>1</v>
      </c>
    </row>
    <row r="236" spans="2:4" x14ac:dyDescent="0.35">
      <c r="B236" s="6"/>
      <c r="C236" s="35" t="s">
        <v>178</v>
      </c>
      <c r="D236" s="36">
        <v>1</v>
      </c>
    </row>
    <row r="237" spans="2:4" x14ac:dyDescent="0.35">
      <c r="B237" s="6"/>
      <c r="C237" s="35" t="s">
        <v>218</v>
      </c>
      <c r="D237" s="36">
        <v>1</v>
      </c>
    </row>
    <row r="238" spans="2:4" x14ac:dyDescent="0.35">
      <c r="B238" s="6"/>
      <c r="C238" s="37" t="s">
        <v>179</v>
      </c>
      <c r="D238" s="36">
        <v>1</v>
      </c>
    </row>
    <row r="239" spans="2:4" x14ac:dyDescent="0.35">
      <c r="B239" s="21"/>
      <c r="C239" s="32" t="s">
        <v>10</v>
      </c>
      <c r="D239" s="32">
        <f>SUM(D221:D238)</f>
        <v>25</v>
      </c>
    </row>
    <row r="240" spans="2:4" x14ac:dyDescent="0.35">
      <c r="B240" s="21"/>
      <c r="C240" s="21"/>
      <c r="D240" s="32"/>
    </row>
    <row r="241" spans="2:4" x14ac:dyDescent="0.35">
      <c r="B241" s="21" t="s">
        <v>224</v>
      </c>
      <c r="C241" s="21" t="s">
        <v>180</v>
      </c>
      <c r="D241" s="21"/>
    </row>
    <row r="242" spans="2:4" x14ac:dyDescent="0.35">
      <c r="B242" s="10"/>
      <c r="C242" s="10" t="s">
        <v>181</v>
      </c>
      <c r="D242" s="10">
        <v>1</v>
      </c>
    </row>
    <row r="243" spans="2:4" x14ac:dyDescent="0.35">
      <c r="B243" s="10"/>
      <c r="C243" s="10" t="s">
        <v>182</v>
      </c>
      <c r="D243" s="10">
        <v>1</v>
      </c>
    </row>
    <row r="244" spans="2:4" x14ac:dyDescent="0.35">
      <c r="B244" s="10"/>
      <c r="C244" s="10" t="s">
        <v>183</v>
      </c>
      <c r="D244" s="10">
        <v>1</v>
      </c>
    </row>
    <row r="245" spans="2:4" x14ac:dyDescent="0.35">
      <c r="B245" s="10"/>
      <c r="C245" s="2" t="s">
        <v>184</v>
      </c>
      <c r="D245" s="2">
        <v>1</v>
      </c>
    </row>
    <row r="246" spans="2:4" x14ac:dyDescent="0.35">
      <c r="B246" s="10"/>
      <c r="C246" s="2" t="s">
        <v>185</v>
      </c>
      <c r="D246" s="2">
        <v>3</v>
      </c>
    </row>
    <row r="247" spans="2:4" x14ac:dyDescent="0.35">
      <c r="B247" s="10"/>
      <c r="C247" s="2" t="s">
        <v>186</v>
      </c>
      <c r="D247" s="2">
        <v>1</v>
      </c>
    </row>
    <row r="248" spans="2:4" x14ac:dyDescent="0.35">
      <c r="B248" s="10"/>
      <c r="C248" s="10" t="s">
        <v>34</v>
      </c>
      <c r="D248" s="10">
        <v>1</v>
      </c>
    </row>
    <row r="249" spans="2:4" x14ac:dyDescent="0.35">
      <c r="B249" s="21"/>
      <c r="C249" s="32" t="s">
        <v>10</v>
      </c>
      <c r="D249" s="32">
        <f>SUM(D242:D248)</f>
        <v>9</v>
      </c>
    </row>
    <row r="250" spans="2:4" x14ac:dyDescent="0.35">
      <c r="B250" s="16"/>
      <c r="C250" s="16"/>
      <c r="D250" s="16"/>
    </row>
    <row r="251" spans="2:4" x14ac:dyDescent="0.35">
      <c r="B251" s="16" t="s">
        <v>225</v>
      </c>
      <c r="C251" s="27" t="s">
        <v>206</v>
      </c>
      <c r="D251" s="17"/>
    </row>
    <row r="252" spans="2:4" x14ac:dyDescent="0.35">
      <c r="B252" s="6"/>
      <c r="C252" s="8" t="s">
        <v>207</v>
      </c>
      <c r="D252" s="7">
        <v>1</v>
      </c>
    </row>
    <row r="253" spans="2:4" x14ac:dyDescent="0.35">
      <c r="B253" s="6"/>
      <c r="C253" s="8" t="s">
        <v>208</v>
      </c>
      <c r="D253" s="7">
        <v>1</v>
      </c>
    </row>
    <row r="254" spans="2:4" x14ac:dyDescent="0.35">
      <c r="B254" s="6"/>
      <c r="C254" s="8" t="s">
        <v>209</v>
      </c>
      <c r="D254" s="7">
        <v>1</v>
      </c>
    </row>
    <row r="255" spans="2:4" x14ac:dyDescent="0.35">
      <c r="B255" s="10"/>
      <c r="C255" s="10" t="s">
        <v>210</v>
      </c>
      <c r="D255" s="5">
        <v>1</v>
      </c>
    </row>
    <row r="256" spans="2:4" x14ac:dyDescent="0.35">
      <c r="B256" s="10"/>
      <c r="C256" s="10" t="s">
        <v>211</v>
      </c>
      <c r="D256" s="5">
        <v>16</v>
      </c>
    </row>
    <row r="257" spans="2:4" x14ac:dyDescent="0.35">
      <c r="B257" s="16"/>
      <c r="C257" s="18" t="s">
        <v>10</v>
      </c>
      <c r="D257" s="19">
        <f>SUM(D252:D256)</f>
        <v>20</v>
      </c>
    </row>
    <row r="258" spans="2:4" x14ac:dyDescent="0.35">
      <c r="B258" s="29"/>
      <c r="C258" s="29"/>
      <c r="D258" s="29"/>
    </row>
    <row r="259" spans="2:4" x14ac:dyDescent="0.35">
      <c r="B259" s="16" t="s">
        <v>226</v>
      </c>
      <c r="C259" s="16" t="s">
        <v>202</v>
      </c>
      <c r="D259" s="17"/>
    </row>
    <row r="260" spans="2:4" x14ac:dyDescent="0.35">
      <c r="B260" s="10"/>
      <c r="C260" s="10" t="s">
        <v>203</v>
      </c>
      <c r="D260" s="5">
        <v>1</v>
      </c>
    </row>
    <row r="261" spans="2:4" x14ac:dyDescent="0.35">
      <c r="B261" s="10"/>
      <c r="C261" s="10" t="s">
        <v>204</v>
      </c>
      <c r="D261" s="5">
        <v>1</v>
      </c>
    </row>
    <row r="262" spans="2:4" x14ac:dyDescent="0.35">
      <c r="B262" s="10"/>
      <c r="C262" s="10" t="s">
        <v>232</v>
      </c>
      <c r="D262" s="5">
        <v>1</v>
      </c>
    </row>
    <row r="263" spans="2:4" x14ac:dyDescent="0.35">
      <c r="B263" s="10"/>
      <c r="C263" s="8" t="s">
        <v>205</v>
      </c>
      <c r="D263" s="7">
        <v>1</v>
      </c>
    </row>
    <row r="264" spans="2:4" x14ac:dyDescent="0.35">
      <c r="B264" s="16"/>
      <c r="C264" s="30" t="s">
        <v>10</v>
      </c>
      <c r="D264" s="19">
        <v>4</v>
      </c>
    </row>
    <row r="265" spans="2:4" x14ac:dyDescent="0.35">
      <c r="B265" s="29"/>
      <c r="C265" s="29"/>
      <c r="D265" s="29"/>
    </row>
    <row r="266" spans="2:4" x14ac:dyDescent="0.35">
      <c r="B266" s="16" t="s">
        <v>227</v>
      </c>
      <c r="C266" s="16" t="s">
        <v>187</v>
      </c>
      <c r="D266" s="17"/>
    </row>
    <row r="267" spans="2:4" x14ac:dyDescent="0.35">
      <c r="B267" s="6"/>
      <c r="C267" s="6" t="s">
        <v>13</v>
      </c>
      <c r="D267" s="7">
        <v>1</v>
      </c>
    </row>
    <row r="268" spans="2:4" x14ac:dyDescent="0.35">
      <c r="B268" s="6"/>
      <c r="C268" s="6" t="s">
        <v>188</v>
      </c>
      <c r="D268" s="7">
        <v>1</v>
      </c>
    </row>
    <row r="269" spans="2:4" x14ac:dyDescent="0.35">
      <c r="B269" s="6"/>
      <c r="C269" s="6" t="s">
        <v>189</v>
      </c>
      <c r="D269" s="7">
        <v>3</v>
      </c>
    </row>
    <row r="270" spans="2:4" x14ac:dyDescent="0.35">
      <c r="B270" s="6"/>
      <c r="C270" s="6" t="s">
        <v>190</v>
      </c>
      <c r="D270" s="7">
        <v>3</v>
      </c>
    </row>
    <row r="271" spans="2:4" x14ac:dyDescent="0.35">
      <c r="B271" s="6"/>
      <c r="C271" s="10" t="s">
        <v>93</v>
      </c>
      <c r="D271" s="5">
        <v>1</v>
      </c>
    </row>
    <row r="272" spans="2:4" x14ac:dyDescent="0.35">
      <c r="B272" s="6"/>
      <c r="C272" s="6" t="s">
        <v>191</v>
      </c>
      <c r="D272" s="7">
        <v>1</v>
      </c>
    </row>
    <row r="273" spans="2:4" x14ac:dyDescent="0.35">
      <c r="B273" s="6"/>
      <c r="C273" s="10" t="s">
        <v>192</v>
      </c>
      <c r="D273" s="7">
        <v>10</v>
      </c>
    </row>
    <row r="274" spans="2:4" x14ac:dyDescent="0.35">
      <c r="B274" s="6"/>
      <c r="C274" s="6" t="s">
        <v>193</v>
      </c>
      <c r="D274" s="7">
        <v>1</v>
      </c>
    </row>
    <row r="275" spans="2:4" x14ac:dyDescent="0.35">
      <c r="B275" s="6"/>
      <c r="C275" s="6" t="s">
        <v>194</v>
      </c>
      <c r="D275" s="7">
        <v>1</v>
      </c>
    </row>
    <row r="276" spans="2:4" x14ac:dyDescent="0.35">
      <c r="B276" s="6"/>
      <c r="C276" s="6" t="s">
        <v>195</v>
      </c>
      <c r="D276" s="7">
        <v>1</v>
      </c>
    </row>
    <row r="277" spans="2:4" x14ac:dyDescent="0.35">
      <c r="B277" s="6"/>
      <c r="C277" s="6" t="s">
        <v>196</v>
      </c>
      <c r="D277" s="7">
        <v>1</v>
      </c>
    </row>
    <row r="278" spans="2:4" x14ac:dyDescent="0.35">
      <c r="B278" s="6"/>
      <c r="C278" s="6" t="s">
        <v>126</v>
      </c>
      <c r="D278" s="7">
        <v>1</v>
      </c>
    </row>
    <row r="279" spans="2:4" x14ac:dyDescent="0.35">
      <c r="B279" s="6"/>
      <c r="C279" s="6" t="s">
        <v>197</v>
      </c>
      <c r="D279" s="7">
        <v>1</v>
      </c>
    </row>
    <row r="280" spans="2:4" x14ac:dyDescent="0.35">
      <c r="B280" s="6"/>
      <c r="C280" s="6" t="s">
        <v>198</v>
      </c>
      <c r="D280" s="7">
        <v>1</v>
      </c>
    </row>
    <row r="281" spans="2:4" x14ac:dyDescent="0.35">
      <c r="B281" s="10"/>
      <c r="C281" s="2" t="s">
        <v>199</v>
      </c>
      <c r="D281" s="2">
        <v>1</v>
      </c>
    </row>
    <row r="282" spans="2:4" x14ac:dyDescent="0.35">
      <c r="B282" s="10"/>
      <c r="C282" s="6" t="s">
        <v>200</v>
      </c>
      <c r="D282" s="7">
        <v>2</v>
      </c>
    </row>
    <row r="283" spans="2:4" x14ac:dyDescent="0.35">
      <c r="B283" s="6"/>
      <c r="C283" s="6" t="s">
        <v>201</v>
      </c>
      <c r="D283" s="7">
        <v>1</v>
      </c>
    </row>
    <row r="284" spans="2:4" x14ac:dyDescent="0.35">
      <c r="B284" s="16"/>
      <c r="C284" s="18" t="s">
        <v>10</v>
      </c>
      <c r="D284" s="19">
        <f>SUM(D267:D283)</f>
        <v>31</v>
      </c>
    </row>
    <row r="285" spans="2:4" x14ac:dyDescent="0.35">
      <c r="B285" s="29"/>
      <c r="C285" s="29"/>
      <c r="D285" s="29"/>
    </row>
    <row r="286" spans="2:4" x14ac:dyDescent="0.35">
      <c r="B286" s="16" t="s">
        <v>228</v>
      </c>
      <c r="C286" s="16" t="s">
        <v>212</v>
      </c>
      <c r="D286" s="17"/>
    </row>
    <row r="287" spans="2:4" x14ac:dyDescent="0.35">
      <c r="B287" s="10"/>
      <c r="C287" s="10" t="s">
        <v>13</v>
      </c>
      <c r="D287" s="5">
        <v>1</v>
      </c>
    </row>
    <row r="288" spans="2:4" x14ac:dyDescent="0.35">
      <c r="B288" s="10"/>
      <c r="C288" s="10" t="s">
        <v>213</v>
      </c>
      <c r="D288" s="5">
        <v>3</v>
      </c>
    </row>
    <row r="289" spans="2:4" x14ac:dyDescent="0.35">
      <c r="B289" s="6"/>
      <c r="C289" s="8" t="s">
        <v>214</v>
      </c>
      <c r="D289" s="7">
        <v>2</v>
      </c>
    </row>
    <row r="290" spans="2:4" x14ac:dyDescent="0.35">
      <c r="B290" s="10"/>
      <c r="C290" s="10" t="s">
        <v>215</v>
      </c>
      <c r="D290" s="5">
        <v>3</v>
      </c>
    </row>
    <row r="291" spans="2:4" x14ac:dyDescent="0.35">
      <c r="B291" s="16"/>
      <c r="C291" s="30" t="s">
        <v>10</v>
      </c>
      <c r="D291" s="19">
        <f>SUM(D287:D290)</f>
        <v>9</v>
      </c>
    </row>
    <row r="292" spans="2:4" x14ac:dyDescent="0.35">
      <c r="B292" s="29"/>
      <c r="C292" s="29"/>
      <c r="D292" s="29"/>
    </row>
    <row r="293" spans="2:4" x14ac:dyDescent="0.35">
      <c r="B293" s="16" t="s">
        <v>152</v>
      </c>
      <c r="C293" s="16" t="s">
        <v>216</v>
      </c>
      <c r="D293" s="19"/>
    </row>
    <row r="294" spans="2:4" x14ac:dyDescent="0.35">
      <c r="B294" s="6"/>
      <c r="C294" s="6" t="s">
        <v>13</v>
      </c>
      <c r="D294" s="7">
        <v>1</v>
      </c>
    </row>
    <row r="295" spans="2:4" x14ac:dyDescent="0.35">
      <c r="B295" s="10"/>
      <c r="C295" s="10" t="s">
        <v>217</v>
      </c>
      <c r="D295" s="5">
        <v>1</v>
      </c>
    </row>
    <row r="296" spans="2:4" x14ac:dyDescent="0.35">
      <c r="B296" s="16"/>
      <c r="C296" s="30" t="s">
        <v>10</v>
      </c>
      <c r="D296" s="19">
        <f>SUM(D294:D295)</f>
        <v>2</v>
      </c>
    </row>
    <row r="297" spans="2:4" x14ac:dyDescent="0.35">
      <c r="B297" s="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8" ma:contentTypeDescription="Loo uus dokument" ma:contentTypeScope="" ma:versionID="ca8678e5374597ec741169cc7fcbea1c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ffac0d76a01de650d1097d4c3261118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10ecf64-50bd-4330-abf1-fcac6c6a92e9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B9D7F-83B0-4D4B-BC65-F1CFF467F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koosseis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2024-09-25T08:36:00Z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