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31800" yWindow="2325" windowWidth="30090" windowHeight="17415"/>
  </bookViews>
  <sheets>
    <sheet name="Sheet1" sheetId="1" r:id="rId1"/>
  </sheets>
  <definedNames>
    <definedName name="_xlnm.Print_Area" localSheetId="0">Sheet1!$A$1:$L$25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8" i="1"/>
  <c r="E19" i="1" l="1"/>
</calcChain>
</file>

<file path=xl/sharedStrings.xml><?xml version="1.0" encoding="utf-8"?>
<sst xmlns="http://schemas.openxmlformats.org/spreadsheetml/2006/main" count="35" uniqueCount="26">
  <si>
    <t>KULUREAD</t>
  </si>
  <si>
    <t>Tööde kirjeldus</t>
  </si>
  <si>
    <t>Mõõtühik</t>
  </si>
  <si>
    <t>Maht/ kogus</t>
  </si>
  <si>
    <t>Summa</t>
  </si>
  <si>
    <t>MAKSUMUSE TABEL</t>
  </si>
  <si>
    <t>Projektijuhtimine ja töödekorraldus</t>
  </si>
  <si>
    <t>Proovivõtukava (seirekava) koostamine ja kooskõlastamine</t>
  </si>
  <si>
    <t>Proovivõtt, transport laborisse, laborianalüüsid, proovivõtu protokollide koostamine</t>
  </si>
  <si>
    <t>Seadmete rent</t>
  </si>
  <si>
    <t>Elekter</t>
  </si>
  <si>
    <t>Seadmete transport</t>
  </si>
  <si>
    <t>Ettevalmistustööd (puuraukude asukohtade määramine täpsete koordinaatidega geoalusele ja kooskõlastamine)</t>
  </si>
  <si>
    <t>Lõpparuande koostamine</t>
  </si>
  <si>
    <t>Käibemaks</t>
  </si>
  <si>
    <t>Ühiku hind</t>
  </si>
  <si>
    <t>Märgitakse e-RHR hindamiskriteeriumite vormile</t>
  </si>
  <si>
    <t>Tööde kogumaksumus käibemaksuta</t>
  </si>
  <si>
    <t>Tööde kogumaksumus käibemaksuga</t>
  </si>
  <si>
    <t>Pakkujal on lubatud teha juurde ridasid, kuid pakkuja peab ise veenduma, et valemiga kokku arvutatav kogumaksumus (kollane lahter) sisaldaks kõiki tabelisse sisestatud kulusid kokku</t>
  </si>
  <si>
    <t>Komplekt</t>
  </si>
  <si>
    <t>Toitained</t>
  </si>
  <si>
    <t>Kuu</t>
  </si>
  <si>
    <t>Seadmete paigaldus (sh puuraukude rajamine) ja seadmete demonteerimine tööde lõppemisel</t>
  </si>
  <si>
    <t>Puuraukude puurimine seireks</t>
  </si>
  <si>
    <t>Pakkumus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</si>
</sst>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kr&quot;_-;\-* #,##0.00\ &quot;kr&quot;_-;_-* &quot;-&quot;??\ &quot;kr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2" fontId="3" fillId="0" borderId="0"/>
    <xf numFmtId="164" fontId="4" fillId="0" borderId="0" applyFont="0" applyFill="0" applyBorder="0" applyAlignment="0" applyProtection="0"/>
  </cellStyleXfs>
  <cellXfs count="27">
    <xf numFmtId="0" fontId="0" fillId="0" borderId="0" xfId="0"/>
    <xf numFmtId="4" fontId="5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6" fillId="0" borderId="0" xfId="0" applyFont="1"/>
    <xf numFmtId="0" fontId="2" fillId="0" borderId="0" xfId="0" applyFont="1"/>
    <xf numFmtId="4" fontId="7" fillId="2" borderId="1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0" fillId="0" borderId="9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0" fontId="0" fillId="0" borderId="11" xfId="0" applyFont="1" applyBorder="1" applyAlignment="1">
      <alignment horizontal="right" indent="1"/>
    </xf>
    <xf numFmtId="0" fontId="0" fillId="0" borderId="0" xfId="0" applyFont="1" applyAlignment="1">
      <alignment horizontal="left" wrapText="1"/>
    </xf>
  </cellXfs>
  <cellStyles count="4">
    <cellStyle name="Currency 2 2" xfId="3"/>
    <cellStyle name="Normaallaad 12" xfId="2"/>
    <cellStyle name="Normaallaad 13" xfId="1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0</xdr:row>
      <xdr:rowOff>180975</xdr:rowOff>
    </xdr:from>
    <xdr:to>
      <xdr:col>11</xdr:col>
      <xdr:colOff>525145</xdr:colOff>
      <xdr:row>4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962775" y="180975"/>
          <a:ext cx="2896870" cy="733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 b="1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Lisa 2</a:t>
          </a:r>
          <a:r>
            <a:rPr lang="et-EE" sz="11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 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10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hankelepingu "Raatuse territooriumi jääkreostuse likvideerimine</a:t>
          </a:r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 (254471) juurde</a:t>
          </a:r>
          <a:endParaRPr lang="et-EE" sz="1100">
            <a:solidFill>
              <a:sysClr val="windowText" lastClr="000000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"/>
  <sheetViews>
    <sheetView tabSelected="1" zoomScaleNormal="100" workbookViewId="0">
      <selection activeCell="J6" sqref="J6"/>
    </sheetView>
  </sheetViews>
  <sheetFormatPr defaultRowHeight="15" x14ac:dyDescent="0.25"/>
  <cols>
    <col min="1" max="1" width="37.140625" style="2" customWidth="1"/>
    <col min="2" max="2" width="11.140625" style="2" customWidth="1"/>
    <col min="3" max="3" width="9.42578125" style="3" customWidth="1"/>
    <col min="4" max="4" width="14.140625" style="3" customWidth="1"/>
    <col min="5" max="5" width="13.28515625" style="2" customWidth="1"/>
    <col min="6" max="16384" width="9.140625" style="2"/>
  </cols>
  <sheetData>
    <row r="2" spans="1:5" x14ac:dyDescent="0.25">
      <c r="A2" s="17" t="s">
        <v>25</v>
      </c>
    </row>
    <row r="4" spans="1:5" x14ac:dyDescent="0.25">
      <c r="A4" s="16" t="s">
        <v>5</v>
      </c>
    </row>
    <row r="5" spans="1:5" x14ac:dyDescent="0.25">
      <c r="A5" s="2" t="s">
        <v>0</v>
      </c>
    </row>
    <row r="6" spans="1:5" ht="15.75" thickBot="1" x14ac:dyDescent="0.3"/>
    <row r="7" spans="1:5" ht="30.75" thickBot="1" x14ac:dyDescent="0.3">
      <c r="A7" s="4" t="s">
        <v>1</v>
      </c>
      <c r="B7" s="5" t="s">
        <v>2</v>
      </c>
      <c r="C7" s="6" t="s">
        <v>3</v>
      </c>
      <c r="D7" s="7" t="s">
        <v>15</v>
      </c>
      <c r="E7" s="8" t="s">
        <v>4</v>
      </c>
    </row>
    <row r="8" spans="1:5" x14ac:dyDescent="0.25">
      <c r="A8" s="9" t="s">
        <v>6</v>
      </c>
      <c r="B8" s="9" t="s">
        <v>22</v>
      </c>
      <c r="C8" s="10">
        <v>12</v>
      </c>
      <c r="D8" s="1">
        <v>1200</v>
      </c>
      <c r="E8" s="1">
        <f>C8*D8</f>
        <v>14400</v>
      </c>
    </row>
    <row r="9" spans="1:5" x14ac:dyDescent="0.25">
      <c r="A9" s="11" t="s">
        <v>9</v>
      </c>
      <c r="B9" s="11" t="s">
        <v>22</v>
      </c>
      <c r="C9" s="12">
        <v>12</v>
      </c>
      <c r="D9" s="1">
        <v>5000</v>
      </c>
      <c r="E9" s="1">
        <f t="shared" ref="E9:E18" si="0">C9*D9</f>
        <v>60000</v>
      </c>
    </row>
    <row r="10" spans="1:5" x14ac:dyDescent="0.25">
      <c r="A10" s="11" t="s">
        <v>11</v>
      </c>
      <c r="B10" s="11" t="s">
        <v>20</v>
      </c>
      <c r="C10" s="12">
        <v>1</v>
      </c>
      <c r="D10" s="1">
        <v>4200</v>
      </c>
      <c r="E10" s="1">
        <f t="shared" si="0"/>
        <v>4200</v>
      </c>
    </row>
    <row r="11" spans="1:5" ht="45.95" customHeight="1" x14ac:dyDescent="0.25">
      <c r="A11" s="13" t="s">
        <v>12</v>
      </c>
      <c r="B11" s="11" t="s">
        <v>20</v>
      </c>
      <c r="C11" s="12">
        <v>1</v>
      </c>
      <c r="D11" s="1">
        <v>2400</v>
      </c>
      <c r="E11" s="1">
        <f t="shared" si="0"/>
        <v>2400</v>
      </c>
    </row>
    <row r="12" spans="1:5" ht="45" x14ac:dyDescent="0.25">
      <c r="A12" s="14" t="s">
        <v>23</v>
      </c>
      <c r="B12" s="11" t="s">
        <v>20</v>
      </c>
      <c r="C12" s="12">
        <v>1</v>
      </c>
      <c r="D12" s="1">
        <v>38900</v>
      </c>
      <c r="E12" s="1">
        <f t="shared" si="0"/>
        <v>38900</v>
      </c>
    </row>
    <row r="13" spans="1:5" ht="30" x14ac:dyDescent="0.25">
      <c r="A13" s="15" t="s">
        <v>7</v>
      </c>
      <c r="B13" s="11" t="s">
        <v>20</v>
      </c>
      <c r="C13" s="12">
        <v>1</v>
      </c>
      <c r="D13" s="1">
        <v>1980</v>
      </c>
      <c r="E13" s="1">
        <f t="shared" si="0"/>
        <v>1980</v>
      </c>
    </row>
    <row r="14" spans="1:5" ht="45" x14ac:dyDescent="0.25">
      <c r="A14" s="15" t="s">
        <v>8</v>
      </c>
      <c r="B14" s="11" t="s">
        <v>20</v>
      </c>
      <c r="C14" s="12">
        <v>1</v>
      </c>
      <c r="D14" s="1">
        <v>42000</v>
      </c>
      <c r="E14" s="1">
        <f t="shared" si="0"/>
        <v>42000</v>
      </c>
    </row>
    <row r="15" spans="1:5" x14ac:dyDescent="0.25">
      <c r="A15" s="11" t="s">
        <v>24</v>
      </c>
      <c r="B15" s="11" t="s">
        <v>20</v>
      </c>
      <c r="C15" s="12">
        <v>10</v>
      </c>
      <c r="D15" s="1">
        <v>1950</v>
      </c>
      <c r="E15" s="1">
        <f t="shared" si="0"/>
        <v>19500</v>
      </c>
    </row>
    <row r="16" spans="1:5" x14ac:dyDescent="0.25">
      <c r="A16" s="11" t="s">
        <v>10</v>
      </c>
      <c r="B16" s="11" t="s">
        <v>22</v>
      </c>
      <c r="C16" s="12">
        <v>12</v>
      </c>
      <c r="D16" s="1">
        <v>350</v>
      </c>
      <c r="E16" s="1">
        <f t="shared" si="0"/>
        <v>4200</v>
      </c>
    </row>
    <row r="17" spans="1:12" x14ac:dyDescent="0.25">
      <c r="A17" s="11" t="s">
        <v>13</v>
      </c>
      <c r="B17" s="11" t="s">
        <v>20</v>
      </c>
      <c r="C17" s="12">
        <v>1</v>
      </c>
      <c r="D17" s="1">
        <v>3240</v>
      </c>
      <c r="E17" s="1">
        <f t="shared" si="0"/>
        <v>3240</v>
      </c>
    </row>
    <row r="18" spans="1:12" x14ac:dyDescent="0.25">
      <c r="A18" s="11" t="s">
        <v>21</v>
      </c>
      <c r="B18" s="11" t="s">
        <v>20</v>
      </c>
      <c r="C18" s="12">
        <v>1</v>
      </c>
      <c r="D18" s="1">
        <v>7200</v>
      </c>
      <c r="E18" s="1">
        <f t="shared" si="0"/>
        <v>7200</v>
      </c>
    </row>
    <row r="19" spans="1:12" x14ac:dyDescent="0.25">
      <c r="A19" s="20" t="s">
        <v>17</v>
      </c>
      <c r="B19" s="21"/>
      <c r="C19" s="21"/>
      <c r="D19" s="22"/>
      <c r="E19" s="18">
        <f>SUM(E8:E18)</f>
        <v>198020</v>
      </c>
      <c r="F19" s="2" t="s">
        <v>16</v>
      </c>
    </row>
    <row r="20" spans="1:12" x14ac:dyDescent="0.25">
      <c r="A20" s="23" t="s">
        <v>14</v>
      </c>
      <c r="B20" s="24"/>
      <c r="C20" s="24"/>
      <c r="D20" s="25"/>
      <c r="E20" s="1">
        <v>0</v>
      </c>
    </row>
    <row r="21" spans="1:12" x14ac:dyDescent="0.25">
      <c r="A21" s="19" t="s">
        <v>18</v>
      </c>
      <c r="B21" s="19"/>
      <c r="C21" s="19"/>
      <c r="D21" s="19"/>
      <c r="E21" s="1">
        <v>0</v>
      </c>
    </row>
    <row r="24" spans="1:12" ht="29.25" customHeight="1" x14ac:dyDescent="0.25">
      <c r="A24" s="26" t="s">
        <v>19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</row>
  </sheetData>
  <mergeCells count="4">
    <mergeCell ref="A21:D21"/>
    <mergeCell ref="A19:D19"/>
    <mergeCell ref="A20:D20"/>
    <mergeCell ref="A24:L24"/>
  </mergeCells>
  <pageMargins left="0.7" right="0.7" top="0.75" bottom="0.75" header="0.3" footer="0.3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2022-12-13T08:49:11Z</dcterms:modified>
</cp:coreProperties>
</file>