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\\kl-KLK.mil.intra\users$\Kert.Meidra\documents\RJK dokumendid\RJK25\"/>
    </mc:Choice>
  </mc:AlternateContent>
  <bookViews>
    <workbookView xWindow="-110" yWindow="-110" windowWidth="19310" windowHeight="7160" tabRatio="925"/>
  </bookViews>
  <sheets>
    <sheet name="koond" sheetId="14" r:id="rId1"/>
    <sheet name="üksus_allüksus_perenimi" sheetId="46" r:id="rId2"/>
    <sheet name="40.3" sheetId="47" r:id="rId3"/>
    <sheet name="40.4" sheetId="48" r:id="rId4"/>
    <sheet name="40.5" sheetId="49" r:id="rId5"/>
    <sheet name="40.6" sheetId="50" r:id="rId6"/>
    <sheet name="40.7" sheetId="51" r:id="rId7"/>
    <sheet name="40.8" sheetId="52" r:id="rId8"/>
    <sheet name="40.9" sheetId="53" r:id="rId9"/>
    <sheet name="50.0" sheetId="54" r:id="rId10"/>
    <sheet name="0" sheetId="67" r:id="rId11"/>
  </sheets>
  <calcPr calcId="162913"/>
</workbook>
</file>

<file path=xl/calcChain.xml><?xml version="1.0" encoding="utf-8"?>
<calcChain xmlns="http://schemas.openxmlformats.org/spreadsheetml/2006/main">
  <c r="D6" i="46" l="1"/>
  <c r="D6" i="47"/>
  <c r="D6" i="48"/>
  <c r="D6" i="49"/>
  <c r="D6" i="50"/>
  <c r="D6" i="51"/>
  <c r="D6" i="52"/>
  <c r="D6" i="53"/>
  <c r="D6" i="54"/>
  <c r="D5" i="46"/>
  <c r="D5" i="47"/>
  <c r="D5" i="48"/>
  <c r="D5" i="49"/>
  <c r="D5" i="50"/>
  <c r="D5" i="51"/>
  <c r="D5" i="52"/>
  <c r="D5" i="53"/>
  <c r="D5" i="54"/>
  <c r="N12" i="14"/>
  <c r="N11" i="14"/>
  <c r="N10" i="14"/>
  <c r="N9" i="14"/>
  <c r="N8" i="14"/>
  <c r="N7" i="14"/>
  <c r="N6" i="14"/>
  <c r="N5" i="14"/>
  <c r="H12" i="14"/>
  <c r="H11" i="14"/>
  <c r="H10" i="14"/>
  <c r="H9" i="14"/>
  <c r="H8" i="14"/>
  <c r="H7" i="14"/>
  <c r="H6" i="14"/>
  <c r="H5" i="14"/>
  <c r="F12" i="14"/>
  <c r="F11" i="14"/>
  <c r="F10" i="14"/>
  <c r="F9" i="14"/>
  <c r="F8" i="14"/>
  <c r="F7" i="14"/>
  <c r="F6" i="14"/>
  <c r="F5" i="14"/>
  <c r="E12" i="14"/>
  <c r="E11" i="14"/>
  <c r="E10" i="14"/>
  <c r="E9" i="14"/>
  <c r="E8" i="14"/>
  <c r="E7" i="14"/>
  <c r="E6" i="14"/>
  <c r="E5" i="14"/>
  <c r="M12" i="14"/>
  <c r="M11" i="14"/>
  <c r="M10" i="14"/>
  <c r="M9" i="14"/>
  <c r="M8" i="14"/>
  <c r="M7" i="14"/>
  <c r="M6" i="14"/>
  <c r="M5" i="14"/>
  <c r="D12" i="14"/>
  <c r="D11" i="14"/>
  <c r="D10" i="14"/>
  <c r="D9" i="14"/>
  <c r="D8" i="14"/>
  <c r="D7" i="14"/>
  <c r="D6" i="14"/>
  <c r="D5" i="14"/>
  <c r="C12" i="14"/>
  <c r="C11" i="14"/>
  <c r="C10" i="14"/>
  <c r="C9" i="14"/>
  <c r="C8" i="14"/>
  <c r="C7" i="14"/>
  <c r="C6" i="14"/>
  <c r="C5" i="14"/>
  <c r="B12" i="14"/>
  <c r="B11" i="14"/>
  <c r="B10" i="14"/>
  <c r="B9" i="14"/>
  <c r="B8" i="14"/>
  <c r="B7" i="14"/>
  <c r="B6" i="14"/>
  <c r="B5" i="14"/>
  <c r="G12" i="14"/>
  <c r="G11" i="14"/>
  <c r="G10" i="14"/>
  <c r="G9" i="14"/>
  <c r="G8" i="14"/>
  <c r="G7" i="14"/>
  <c r="G6" i="14"/>
  <c r="G5" i="14"/>
  <c r="L12" i="14"/>
  <c r="L11" i="14"/>
  <c r="L10" i="14"/>
  <c r="L9" i="14"/>
  <c r="L8" i="14"/>
  <c r="L7" i="14"/>
  <c r="L6" i="14"/>
  <c r="L5" i="14"/>
  <c r="K12" i="14"/>
  <c r="K11" i="14"/>
  <c r="K10" i="14"/>
  <c r="K9" i="14"/>
  <c r="K8" i="14"/>
  <c r="K7" i="14"/>
  <c r="K6" i="14"/>
  <c r="K5" i="14"/>
  <c r="J12" i="14"/>
  <c r="J11" i="14"/>
  <c r="J10" i="14"/>
  <c r="J9" i="14"/>
  <c r="J8" i="14"/>
  <c r="J7" i="14"/>
  <c r="J6" i="14"/>
  <c r="J5" i="14"/>
  <c r="I12" i="14"/>
  <c r="I11" i="14"/>
  <c r="I10" i="14"/>
  <c r="I9" i="14"/>
  <c r="I8" i="14"/>
  <c r="I7" i="14"/>
  <c r="I6" i="14"/>
  <c r="I5" i="14"/>
  <c r="A2" i="47"/>
  <c r="S9" i="14" l="1"/>
  <c r="S8" i="14"/>
  <c r="S10" i="14"/>
  <c r="S12" i="14"/>
  <c r="S11" i="14"/>
  <c r="S7" i="14"/>
  <c r="S6" i="14"/>
  <c r="S13" i="14" l="1"/>
</calcChain>
</file>

<file path=xl/sharedStrings.xml><?xml version="1.0" encoding="utf-8"?>
<sst xmlns="http://schemas.openxmlformats.org/spreadsheetml/2006/main" count="419" uniqueCount="103">
  <si>
    <t>KURSUSE NIMI:</t>
  </si>
  <si>
    <t>Rühmajuhtkonna kursus</t>
  </si>
  <si>
    <t>Allolevad lahtrid täituvad automaatselt isikute registreerimise lehtede andmetega.</t>
  </si>
  <si>
    <t>Toimumise aeg:</t>
  </si>
  <si>
    <t>Jrk</t>
  </si>
  <si>
    <t>Auaste</t>
  </si>
  <si>
    <t>Eesnimi</t>
  </si>
  <si>
    <t>Perekonnanimi</t>
  </si>
  <si>
    <t>Üksus</t>
  </si>
  <si>
    <t>Allüksus</t>
  </si>
  <si>
    <t>isikukood</t>
  </si>
  <si>
    <t>Vanus</t>
  </si>
  <si>
    <t>Kontakttelefon</t>
  </si>
  <si>
    <t>Elektronposti aadress</t>
  </si>
  <si>
    <t>Üksuse poolt määratud juhendaja</t>
  </si>
  <si>
    <t>Kellena kursusel</t>
  </si>
  <si>
    <t>STRUKTUURIÜKSUS</t>
  </si>
  <si>
    <r>
      <rPr>
        <b/>
        <sz val="10"/>
        <rFont val="Arial"/>
        <family val="2"/>
        <charset val="186"/>
      </rPr>
      <t>KANDIDAATE KOKKU</t>
    </r>
    <r>
      <rPr>
        <sz val="10"/>
        <rFont val="Arial"/>
        <family val="2"/>
        <charset val="186"/>
      </rPr>
      <t xml:space="preserve"> (</t>
    </r>
    <r>
      <rPr>
        <sz val="10"/>
        <color rgb="FFFF0000"/>
        <rFont val="Arial"/>
        <family val="2"/>
        <charset val="186"/>
      </rPr>
      <t>arvutab automaatselt koondtabelist</t>
    </r>
    <r>
      <rPr>
        <sz val="10"/>
        <rFont val="Arial"/>
        <family val="2"/>
        <charset val="186"/>
      </rPr>
      <t>)</t>
    </r>
  </si>
  <si>
    <t>KOKKU</t>
  </si>
  <si>
    <t>Koond</t>
  </si>
  <si>
    <t>Kandidaadi esitamise vorm 
Kaitseliidu kooli kursustele</t>
  </si>
  <si>
    <t xml:space="preserve">Kursus  </t>
  </si>
  <si>
    <t>Lahter täitub automaatselt esilehe lahtri G2 järgi</t>
  </si>
  <si>
    <t xml:space="preserve">Toimumise aeg </t>
  </si>
  <si>
    <t>Lahter täitub automaatselt esilehe lahter G3 järgi</t>
  </si>
  <si>
    <t xml:space="preserve">Kandidaadi struktuuriüksus  </t>
  </si>
  <si>
    <t>Vali rippmenüüst</t>
  </si>
  <si>
    <t>Kandidaadi allüksus</t>
  </si>
  <si>
    <t>Malevkond/jaoskond, kompanii</t>
  </si>
  <si>
    <t xml:space="preserve">Eesnimi   </t>
  </si>
  <si>
    <t>Kirjutada vormis "Peeter" oma eesnimi</t>
  </si>
  <si>
    <t xml:space="preserve">Perekonnanimi   </t>
  </si>
  <si>
    <t>Kirjutada vormis "Suusamees" oma perekonnanimi</t>
  </si>
  <si>
    <t xml:space="preserve">Isikukood   </t>
  </si>
  <si>
    <t>Kirjuta oma isikukood</t>
  </si>
  <si>
    <t>Nooremseersant</t>
  </si>
  <si>
    <t>Kõrgeim lõpetatud haridus</t>
  </si>
  <si>
    <t>Kõrgharidus</t>
  </si>
  <si>
    <t xml:space="preserve">Ametikoht (planeeritav) Kaitseliidus   </t>
  </si>
  <si>
    <t>Kirjuta oma planeeritud ametikoht</t>
  </si>
  <si>
    <t xml:space="preserve">Ametikoht tsiviilis, ettevõte/asutus   </t>
  </si>
  <si>
    <t>Kirjuta ametikoht ja ettevõte üksteise järele kasutamata ENTER Klahvi. Mitte kasutada lühendeid</t>
  </si>
  <si>
    <t xml:space="preserve">Kontakttelefon   </t>
  </si>
  <si>
    <t>Kirjuta oma kontakttelefoni number</t>
  </si>
  <si>
    <t xml:space="preserve">Elektronposti aadress   </t>
  </si>
  <si>
    <t>Kirjuta oma eposti aadress</t>
  </si>
  <si>
    <t xml:space="preserve">Üksuse poolt määratud kontaktisik   </t>
  </si>
  <si>
    <t>Täidab üksus</t>
  </si>
  <si>
    <t xml:space="preserve">Kellena koolitusel osaled </t>
  </si>
  <si>
    <t>Täidab üksus (vali rippmenüüst)</t>
  </si>
  <si>
    <t>Staaž Kaitseliidus/Naiskodukaitses</t>
  </si>
  <si>
    <t>Kirjuta vormis "2 aastat"</t>
  </si>
  <si>
    <t>Kandidaadi järjekord maleva eelistuses</t>
  </si>
  <si>
    <t>Kirjuta lahtrisse number</t>
  </si>
  <si>
    <t>Põhiharidus</t>
  </si>
  <si>
    <t>Pr</t>
  </si>
  <si>
    <t>Keskharidus</t>
  </si>
  <si>
    <t>Hr</t>
  </si>
  <si>
    <t>Kesk-eriharidus</t>
  </si>
  <si>
    <t>Reamees</t>
  </si>
  <si>
    <t>Kapral</t>
  </si>
  <si>
    <t>Seersant</t>
  </si>
  <si>
    <t>Vanemseersant</t>
  </si>
  <si>
    <t>Nooremveebel</t>
  </si>
  <si>
    <t>Veebel</t>
  </si>
  <si>
    <t>Vanemveebel</t>
  </si>
  <si>
    <t>Staabiveebel</t>
  </si>
  <si>
    <t>Ülemveebel</t>
  </si>
  <si>
    <t>Lipnik</t>
  </si>
  <si>
    <t>Nooremleitnant</t>
  </si>
  <si>
    <t>Leitnant</t>
  </si>
  <si>
    <t>Kapten</t>
  </si>
  <si>
    <t>Major</t>
  </si>
  <si>
    <t>Kolonelleitnant</t>
  </si>
  <si>
    <t>Kolonel</t>
  </si>
  <si>
    <t>Brigaadikindral</t>
  </si>
  <si>
    <t>Kindralmajor</t>
  </si>
  <si>
    <t>Kindralleitnant</t>
  </si>
  <si>
    <t>Kindral</t>
  </si>
  <si>
    <t>Tegevväelane</t>
  </si>
  <si>
    <t>JAN25-OCT25</t>
  </si>
  <si>
    <t>PPA</t>
  </si>
  <si>
    <t>KAITSEVÄGI</t>
  </si>
  <si>
    <t>KRA</t>
  </si>
  <si>
    <t>Viru Vangla</t>
  </si>
  <si>
    <t>Peeter</t>
  </si>
  <si>
    <t>Suusamees</t>
  </si>
  <si>
    <t>minu@email.ee</t>
  </si>
  <si>
    <t>Ulvar Uisumees</t>
  </si>
  <si>
    <t>Staaž asutuses/üksuses</t>
  </si>
  <si>
    <t>Kandidaadi järjekord asutuse eelistuses</t>
  </si>
  <si>
    <t>Staaž asutuses</t>
  </si>
  <si>
    <t>JRK asutuse eelistuses</t>
  </si>
  <si>
    <t>EOVJ</t>
  </si>
  <si>
    <t>LUK</t>
  </si>
  <si>
    <t>Ametnik</t>
  </si>
  <si>
    <t xml:space="preserve">Ametikoht (planeeritav) asutuses   </t>
  </si>
  <si>
    <t>2 aastat</t>
  </si>
  <si>
    <t>Üksuse pealik</t>
  </si>
  <si>
    <t>PÄÄSTEAMET (PA)</t>
  </si>
  <si>
    <t>VANGLATEENISTUS (VT)</t>
  </si>
  <si>
    <t>Varasemalt läbitud KL/KV taseme või erialakursused</t>
  </si>
  <si>
    <t>Kirjuta lahtrisse läbitud kursuste loetelu nagu SBK, NAK, 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</si>
</sst>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3" fillId="0" borderId="0"/>
  </cellStyleXfs>
  <cellXfs count="65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2" borderId="0" xfId="0" applyFont="1" applyFill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0" fontId="3" fillId="2" borderId="0" xfId="0" applyFont="1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right" vertical="center" wrapText="1"/>
    </xf>
    <xf numFmtId="0" fontId="5" fillId="2" borderId="0" xfId="1" applyFill="1" applyAlignment="1" applyProtection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" fontId="2" fillId="0" borderId="4" xfId="0" applyNumberFormat="1" applyFont="1" applyBorder="1" applyAlignment="1">
      <alignment horizontal="left"/>
    </xf>
    <xf numFmtId="0" fontId="2" fillId="0" borderId="4" xfId="2" applyFont="1" applyBorder="1" applyAlignment="1">
      <alignment horizontal="left"/>
    </xf>
    <xf numFmtId="49" fontId="5" fillId="0" borderId="4" xfId="1" applyNumberFormat="1" applyBorder="1" applyAlignment="1" applyProtection="1">
      <alignment horizontal="left"/>
    </xf>
    <xf numFmtId="0" fontId="10" fillId="0" borderId="2" xfId="0" applyFont="1" applyBorder="1"/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/>
    </xf>
    <xf numFmtId="0" fontId="2" fillId="2" borderId="1" xfId="0" applyFont="1" applyFill="1" applyBorder="1" applyAlignment="1">
      <alignment vertical="top" wrapText="1"/>
    </xf>
    <xf numFmtId="1" fontId="0" fillId="0" borderId="0" xfId="0" applyNumberForma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4">
    <cellStyle name="Excel Built-in Normal" xfId="3"/>
    <cellStyle name="Hyperlink" xfId="1" builtinId="8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12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nu@email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/>
  <dimension ref="A2:T13"/>
  <sheetViews>
    <sheetView tabSelected="1" zoomScaleNormal="100" workbookViewId="0">
      <pane ySplit="4" topLeftCell="A5" activePane="bottomLeft" state="frozen"/>
      <selection pane="bottomLeft" activeCell="D21" sqref="D21"/>
    </sheetView>
  </sheetViews>
  <sheetFormatPr defaultRowHeight="12.5" x14ac:dyDescent="0.25"/>
  <cols>
    <col min="1" max="1" width="5.81640625" customWidth="1"/>
    <col min="2" max="3" width="13.81640625" style="5" customWidth="1"/>
    <col min="4" max="4" width="16.54296875" style="5" customWidth="1"/>
    <col min="5" max="5" width="22.81640625" style="5" customWidth="1"/>
    <col min="6" max="6" width="15.81640625" style="5" customWidth="1"/>
    <col min="7" max="7" width="19.81640625" style="5" bestFit="1" customWidth="1"/>
    <col min="8" max="8" width="7.1796875" style="33" customWidth="1"/>
    <col min="9" max="9" width="16.1796875" style="5" customWidth="1"/>
    <col min="10" max="10" width="21.81640625" style="5" customWidth="1"/>
    <col min="11" max="11" width="23.81640625" style="5" customWidth="1"/>
    <col min="12" max="12" width="14.453125" bestFit="1" customWidth="1"/>
    <col min="13" max="14" width="14.453125" customWidth="1"/>
    <col min="18" max="18" width="14.1796875" customWidth="1"/>
    <col min="19" max="19" width="21.08984375" customWidth="1"/>
    <col min="20" max="20" width="11.81640625" bestFit="1" customWidth="1"/>
  </cols>
  <sheetData>
    <row r="2" spans="1:20" ht="13" x14ac:dyDescent="0.3">
      <c r="F2" s="39" t="s">
        <v>0</v>
      </c>
      <c r="G2" s="52" t="s">
        <v>1</v>
      </c>
      <c r="H2" s="34"/>
    </row>
    <row r="3" spans="1:20" ht="13" x14ac:dyDescent="0.3">
      <c r="B3" s="35" t="s">
        <v>2</v>
      </c>
      <c r="F3" s="39" t="s">
        <v>3</v>
      </c>
      <c r="G3" s="53" t="s">
        <v>80</v>
      </c>
      <c r="H3" s="34"/>
    </row>
    <row r="4" spans="1:20" ht="32.25" customHeight="1" x14ac:dyDescent="0.3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24" t="s">
        <v>15</v>
      </c>
      <c r="M4" s="24" t="s">
        <v>91</v>
      </c>
      <c r="N4" s="24" t="s">
        <v>92</v>
      </c>
      <c r="P4" s="5"/>
      <c r="Q4" s="58"/>
      <c r="R4" s="59"/>
      <c r="S4" s="39"/>
    </row>
    <row r="5" spans="1:20" ht="13" x14ac:dyDescent="0.3">
      <c r="A5" s="12">
        <v>42</v>
      </c>
      <c r="B5" s="31" t="str">
        <f>üksus_allüksus_perenimi!$D$12</f>
        <v>Seersant</v>
      </c>
      <c r="C5" s="4" t="str">
        <f>üksus_allüksus_perenimi!D$9</f>
        <v>Peeter</v>
      </c>
      <c r="D5" s="31" t="str">
        <f>üksus_allüksus_perenimi!D$10</f>
        <v>Suusamees</v>
      </c>
      <c r="E5" s="4" t="str">
        <f>üksus_allüksus_perenimi!D$7</f>
        <v>VANGLATEENISTUS (VT)</v>
      </c>
      <c r="F5" s="31" t="str">
        <f>üksus_allüksus_perenimi!$D$8</f>
        <v>Viru Vangla</v>
      </c>
      <c r="G5" s="31">
        <f>üksus_allüksus_perenimi!$D$11</f>
        <v>37501010234</v>
      </c>
      <c r="H5" s="40">
        <f ca="1">IF(ISBLANK(üksus_allüksus_perenimi!$D$11),0,DATEDIF(DATE(IF(VALUE(LEFT(üksus_allüksus_perenimi!$D$11,1))&gt;=5,2000,1900)+VALUE(MID(üksus_allüksus_perenimi!$D$11,2,2)), VALUE(MID(üksus_allüksus_perenimi!$D$11,4,2)), VALUE(MID(üksus_allüksus_perenimi!$D$11,6,2))), TODAY(), "Y"))</f>
        <v>49</v>
      </c>
      <c r="I5" s="4">
        <f>üksus_allüksus_perenimi!D$16</f>
        <v>3725012345</v>
      </c>
      <c r="J5" s="32" t="str">
        <f>üksus_allüksus_perenimi!D$17</f>
        <v>minu@email.ee</v>
      </c>
      <c r="K5" s="4" t="str">
        <f>üksus_allüksus_perenimi!D$18</f>
        <v>Ulvar Uisumees</v>
      </c>
      <c r="L5" s="4" t="str">
        <f>üksus_allüksus_perenimi!D$19</f>
        <v>Ametnik</v>
      </c>
      <c r="M5" s="31" t="str">
        <f>üksus_allüksus_perenimi!$D$20</f>
        <v>2 aastat</v>
      </c>
      <c r="N5" s="31">
        <f>üksus_allüksus_perenimi!$D$21</f>
        <v>1</v>
      </c>
      <c r="P5" s="38"/>
      <c r="Q5" s="62" t="s">
        <v>16</v>
      </c>
      <c r="R5" s="62"/>
      <c r="S5" s="43" t="s">
        <v>17</v>
      </c>
      <c r="T5" s="37"/>
    </row>
    <row r="6" spans="1:20" ht="13" x14ac:dyDescent="0.3">
      <c r="A6" s="12">
        <v>43</v>
      </c>
      <c r="B6" s="31">
        <f>'40.3'!$D$12</f>
        <v>0</v>
      </c>
      <c r="C6" s="4">
        <f>'40.3'!D$9</f>
        <v>0</v>
      </c>
      <c r="D6" s="31">
        <f>'40.3'!D$10</f>
        <v>0</v>
      </c>
      <c r="E6" s="4">
        <f>'40.3'!D$7</f>
        <v>0</v>
      </c>
      <c r="F6" s="31">
        <f>'40.3'!$D$8</f>
        <v>0</v>
      </c>
      <c r="G6" s="31">
        <f>'40.3'!$D$11</f>
        <v>0</v>
      </c>
      <c r="H6" s="40">
        <f ca="1">IF(ISBLANK('40.3'!$D$11),0,DATEDIF(DATE(IF(VALUE(LEFT('40.3'!$D$11,1))&gt;=5,2000,1900)+VALUE(MID('40.3'!$D$11,2,2)), VALUE(MID('40.3'!$D$11,4,2)), VALUE(MID('40.3'!$D$11,6,2))), TODAY(), "Y"))</f>
        <v>0</v>
      </c>
      <c r="I6" s="4">
        <f>'40.3'!D$16</f>
        <v>0</v>
      </c>
      <c r="J6" s="32">
        <f>'40.3'!D$17</f>
        <v>0</v>
      </c>
      <c r="K6" s="4">
        <f>'40.3'!D$18</f>
        <v>0</v>
      </c>
      <c r="L6" s="4">
        <f>'40.3'!D$19</f>
        <v>0</v>
      </c>
      <c r="M6" s="31">
        <f>'40.3'!$D$20</f>
        <v>0</v>
      </c>
      <c r="N6" s="31">
        <f>'40.3'!$D$21</f>
        <v>0</v>
      </c>
      <c r="P6" s="38"/>
      <c r="Q6" s="60" t="s">
        <v>81</v>
      </c>
      <c r="R6" s="61"/>
      <c r="S6" s="4">
        <f>COUNTIF($E$5:$E$13,Q6)</f>
        <v>0</v>
      </c>
      <c r="T6" s="37"/>
    </row>
    <row r="7" spans="1:20" ht="13" x14ac:dyDescent="0.3">
      <c r="A7" s="12">
        <v>44</v>
      </c>
      <c r="B7" s="31">
        <f>'40.4'!$D$12</f>
        <v>0</v>
      </c>
      <c r="C7" s="4">
        <f>'40.4'!D$9</f>
        <v>0</v>
      </c>
      <c r="D7" s="31">
        <f>'40.4'!D$10</f>
        <v>0</v>
      </c>
      <c r="E7" s="4">
        <f>'40.4'!D$7</f>
        <v>0</v>
      </c>
      <c r="F7" s="31">
        <f>'40.4'!$D$8</f>
        <v>0</v>
      </c>
      <c r="G7" s="31">
        <f>'40.4'!$D$11</f>
        <v>0</v>
      </c>
      <c r="H7" s="40">
        <f ca="1">IF(ISBLANK('40.4'!$D$11),0,DATEDIF(DATE(IF(VALUE(LEFT('40.4'!$D$11,1))&gt;=5,2000,1900)+VALUE(MID('40.4'!$D$11,2,2)), VALUE(MID('40.4'!$D$11,4,2)), VALUE(MID('40.4'!$D$11,6,2))), TODAY(), "Y"))</f>
        <v>0</v>
      </c>
      <c r="I7" s="4">
        <f>'40.4'!D$16</f>
        <v>0</v>
      </c>
      <c r="J7" s="32">
        <f>'40.4'!D$17</f>
        <v>0</v>
      </c>
      <c r="K7" s="4">
        <f>'40.4'!D$18</f>
        <v>0</v>
      </c>
      <c r="L7" s="4">
        <f>'40.4'!D$19</f>
        <v>0</v>
      </c>
      <c r="M7" s="31">
        <f>'40.4'!$D$20</f>
        <v>0</v>
      </c>
      <c r="N7" s="31">
        <f>'40.4'!$D$21</f>
        <v>0</v>
      </c>
      <c r="P7" s="38"/>
      <c r="Q7" s="63" t="s">
        <v>99</v>
      </c>
      <c r="R7" s="64"/>
      <c r="S7" s="4">
        <f>COUNTIF($E$5:$E$13,Q7)</f>
        <v>0</v>
      </c>
      <c r="T7" s="37"/>
    </row>
    <row r="8" spans="1:20" ht="13" x14ac:dyDescent="0.3">
      <c r="A8" s="12">
        <v>45</v>
      </c>
      <c r="B8" s="31">
        <f>'40.5'!$D$12</f>
        <v>0</v>
      </c>
      <c r="C8" s="4">
        <f>'40.5'!D$9</f>
        <v>0</v>
      </c>
      <c r="D8" s="31">
        <f>'40.5'!D$10</f>
        <v>0</v>
      </c>
      <c r="E8" s="4">
        <f>'40.5'!D$7</f>
        <v>0</v>
      </c>
      <c r="F8" s="31">
        <f>'40.5'!$D$8</f>
        <v>0</v>
      </c>
      <c r="G8" s="31">
        <f>'40.5'!$D$11</f>
        <v>0</v>
      </c>
      <c r="H8" s="40">
        <f ca="1">IF(ISBLANK('40.5'!$D$11),0,DATEDIF(DATE(IF(VALUE(LEFT('40.5'!$D$11,1))&gt;=5,2000,1900)+VALUE(MID('40.5'!$D$11,2,2)), VALUE(MID('40.5'!$D$11,4,2)), VALUE(MID('40.5'!$D$11,6,2))), TODAY(), "Y"))</f>
        <v>0</v>
      </c>
      <c r="I8" s="4">
        <f>'40.5'!D$16</f>
        <v>0</v>
      </c>
      <c r="J8" s="32">
        <f>'40.5'!D$17</f>
        <v>0</v>
      </c>
      <c r="K8" s="4">
        <f>'40.5'!D$18</f>
        <v>0</v>
      </c>
      <c r="L8" s="4">
        <f>'40.5'!D$19</f>
        <v>0</v>
      </c>
      <c r="M8" s="31">
        <f>'40.5'!$D$20</f>
        <v>0</v>
      </c>
      <c r="N8" s="31">
        <f>'40.5'!$D$21</f>
        <v>0</v>
      </c>
      <c r="P8" s="38"/>
      <c r="Q8" s="63" t="s">
        <v>100</v>
      </c>
      <c r="R8" s="64"/>
      <c r="S8" s="4">
        <f>COUNTIF($E$5:$E$13,Q8)</f>
        <v>1</v>
      </c>
      <c r="T8" s="37"/>
    </row>
    <row r="9" spans="1:20" ht="13" x14ac:dyDescent="0.3">
      <c r="A9" s="12">
        <v>46</v>
      </c>
      <c r="B9" s="31">
        <f>'40.6'!$D$12</f>
        <v>0</v>
      </c>
      <c r="C9" s="4">
        <f>'40.6'!D$9</f>
        <v>0</v>
      </c>
      <c r="D9" s="31">
        <f>'40.6'!D$10</f>
        <v>0</v>
      </c>
      <c r="E9" s="4">
        <f>'40.6'!D$7</f>
        <v>0</v>
      </c>
      <c r="F9" s="31">
        <f>'40.6'!$D$8</f>
        <v>0</v>
      </c>
      <c r="G9" s="31">
        <f>'40.6'!$D$11</f>
        <v>0</v>
      </c>
      <c r="H9" s="40">
        <f ca="1">IF(ISBLANK('40.6'!$D$11),0,DATEDIF(DATE(IF(VALUE(LEFT('40.6'!$D$11,1))&gt;=5,2000,1900)+VALUE(MID('40.6'!$D$11,2,2)), VALUE(MID('40.6'!$D$11,4,2)), VALUE(MID('40.6'!$D$11,6,2))), TODAY(), "Y"))</f>
        <v>0</v>
      </c>
      <c r="I9" s="4">
        <f>'40.6'!D$16</f>
        <v>0</v>
      </c>
      <c r="J9" s="32">
        <f>'40.6'!D$17</f>
        <v>0</v>
      </c>
      <c r="K9" s="4">
        <f>'40.6'!D$18</f>
        <v>0</v>
      </c>
      <c r="L9" s="4">
        <f>'40.6'!D$19</f>
        <v>0</v>
      </c>
      <c r="M9" s="31">
        <f>'40.6'!$D$20</f>
        <v>0</v>
      </c>
      <c r="N9" s="31">
        <f>'40.6'!$D$21</f>
        <v>0</v>
      </c>
      <c r="P9" s="38"/>
      <c r="Q9" s="63" t="s">
        <v>82</v>
      </c>
      <c r="R9" s="64"/>
      <c r="S9" s="4">
        <f>COUNTIF($E$5:$E$13,Q9)</f>
        <v>0</v>
      </c>
      <c r="T9" s="37"/>
    </row>
    <row r="10" spans="1:20" ht="13" x14ac:dyDescent="0.3">
      <c r="A10" s="12">
        <v>47</v>
      </c>
      <c r="B10" s="31">
        <f>'40.7'!$D$12</f>
        <v>0</v>
      </c>
      <c r="C10" s="4">
        <f>'40.7'!D$9</f>
        <v>0</v>
      </c>
      <c r="D10" s="31">
        <f>'40.7'!D$10</f>
        <v>0</v>
      </c>
      <c r="E10" s="4">
        <f>'40.7'!D$7</f>
        <v>0</v>
      </c>
      <c r="F10" s="31">
        <f>'40.7'!$D$8</f>
        <v>0</v>
      </c>
      <c r="G10" s="31">
        <f>'40.7'!$D$11</f>
        <v>0</v>
      </c>
      <c r="H10" s="40">
        <f ca="1">IF(ISBLANK('40.7'!$D$11),0,DATEDIF(DATE(IF(VALUE(LEFT('40.7'!$D$11,1))&gt;=5,2000,1900)+VALUE(MID('40.7'!$D$11,2,2)), VALUE(MID('40.7'!$D$11,4,2)), VALUE(MID('40.7'!$D$11,6,2))), TODAY(), "Y"))</f>
        <v>0</v>
      </c>
      <c r="I10" s="4">
        <f>'40.7'!D$16</f>
        <v>0</v>
      </c>
      <c r="J10" s="32">
        <f>'40.7'!D$17</f>
        <v>0</v>
      </c>
      <c r="K10" s="4">
        <f>'40.7'!D$18</f>
        <v>0</v>
      </c>
      <c r="L10" s="4">
        <f>'40.7'!D$19</f>
        <v>0</v>
      </c>
      <c r="M10" s="31">
        <f>'40.7'!$D$20</f>
        <v>0</v>
      </c>
      <c r="N10" s="31">
        <f>'40.7'!$D$21</f>
        <v>0</v>
      </c>
      <c r="P10" s="38"/>
      <c r="Q10" s="63" t="s">
        <v>83</v>
      </c>
      <c r="R10" s="64"/>
      <c r="S10" s="4">
        <f>COUNTIF($E$5:$E$13,Q10)</f>
        <v>0</v>
      </c>
      <c r="T10" s="37"/>
    </row>
    <row r="11" spans="1:20" ht="13" x14ac:dyDescent="0.3">
      <c r="A11" s="12">
        <v>48</v>
      </c>
      <c r="B11" s="31">
        <f>'40.8'!$D$12</f>
        <v>0</v>
      </c>
      <c r="C11" s="4">
        <f>'40.8'!D$9</f>
        <v>0</v>
      </c>
      <c r="D11" s="31">
        <f>'40.8'!D$10</f>
        <v>0</v>
      </c>
      <c r="E11" s="4">
        <f>'40.8'!D$7</f>
        <v>0</v>
      </c>
      <c r="F11" s="31">
        <f>'40.8'!$D$8</f>
        <v>0</v>
      </c>
      <c r="G11" s="31">
        <f>'40.8'!$D$11</f>
        <v>0</v>
      </c>
      <c r="H11" s="40">
        <f ca="1">IF(ISBLANK('40.8'!$D$11),0,DATEDIF(DATE(IF(VALUE(LEFT('40.8'!$D$11,1))&gt;=5,2000,1900)+VALUE(MID('40.8'!$D$11,2,2)), VALUE(MID('40.8'!$D$11,4,2)), VALUE(MID('40.8'!$D$11,6,2))), TODAY(), "Y"))</f>
        <v>0</v>
      </c>
      <c r="I11" s="4">
        <f>'40.8'!D$16</f>
        <v>0</v>
      </c>
      <c r="J11" s="32">
        <f>'40.8'!D$17</f>
        <v>0</v>
      </c>
      <c r="K11" s="4">
        <f>'40.8'!D$18</f>
        <v>0</v>
      </c>
      <c r="L11" s="4">
        <f>'40.8'!D$19</f>
        <v>0</v>
      </c>
      <c r="M11" s="31">
        <f>'40.8'!$D$20</f>
        <v>0</v>
      </c>
      <c r="N11" s="31">
        <f>'40.8'!$D$21</f>
        <v>0</v>
      </c>
      <c r="P11" s="38"/>
      <c r="Q11" s="63" t="s">
        <v>93</v>
      </c>
      <c r="R11" s="64"/>
      <c r="S11" s="4">
        <f>COUNTIF($E$5:$E$13,Q11)</f>
        <v>0</v>
      </c>
      <c r="T11" s="37"/>
    </row>
    <row r="12" spans="1:20" ht="13" x14ac:dyDescent="0.3">
      <c r="A12" s="12">
        <v>49</v>
      </c>
      <c r="B12" s="31">
        <f>'40.9'!$D$12</f>
        <v>0</v>
      </c>
      <c r="C12" s="4">
        <f>'40.9'!D$9</f>
        <v>0</v>
      </c>
      <c r="D12" s="31">
        <f>'40.9'!D$10</f>
        <v>0</v>
      </c>
      <c r="E12" s="4">
        <f>'40.9'!D$7</f>
        <v>0</v>
      </c>
      <c r="F12" s="31">
        <f>'40.9'!$D$8</f>
        <v>0</v>
      </c>
      <c r="G12" s="31">
        <f>'40.9'!$D$11</f>
        <v>0</v>
      </c>
      <c r="H12" s="40">
        <f ca="1">IF(ISBLANK('40.9'!$D$11),0,DATEDIF(DATE(IF(VALUE(LEFT('40.9'!$D$11,1))&gt;=5,2000,1900)+VALUE(MID('40.9'!$D$11,2,2)), VALUE(MID('40.9'!$D$11,4,2)), VALUE(MID('40.9'!$D$11,6,2))), TODAY(), "Y"))</f>
        <v>0</v>
      </c>
      <c r="I12" s="4">
        <f>'40.9'!D$16</f>
        <v>0</v>
      </c>
      <c r="J12" s="32">
        <f>'40.9'!D$17</f>
        <v>0</v>
      </c>
      <c r="K12" s="4">
        <f>'40.9'!D$18</f>
        <v>0</v>
      </c>
      <c r="L12" s="4">
        <f>'40.9'!D$19</f>
        <v>0</v>
      </c>
      <c r="M12" s="31">
        <f>'40.9'!$D$20</f>
        <v>0</v>
      </c>
      <c r="N12" s="31">
        <f>'40.9'!$D$21</f>
        <v>0</v>
      </c>
      <c r="P12" s="38"/>
      <c r="Q12" s="63" t="s">
        <v>94</v>
      </c>
      <c r="R12" s="64"/>
      <c r="S12" s="4">
        <f>COUNTIF($E$5:$E$13,Q12)</f>
        <v>0</v>
      </c>
      <c r="T12" s="37"/>
    </row>
    <row r="13" spans="1:20" ht="13" x14ac:dyDescent="0.3">
      <c r="A13" s="30"/>
      <c r="B13" s="31"/>
      <c r="C13" s="4"/>
      <c r="D13" s="31"/>
      <c r="E13" s="4"/>
      <c r="F13" s="31"/>
      <c r="G13" s="31"/>
      <c r="H13" s="40"/>
      <c r="I13" s="4"/>
      <c r="J13" s="32"/>
      <c r="K13" s="4"/>
      <c r="L13" s="4"/>
      <c r="M13" s="31"/>
      <c r="N13" s="31"/>
      <c r="Q13" s="54" t="s">
        <v>18</v>
      </c>
      <c r="R13" s="54"/>
      <c r="S13" s="4">
        <f>SUM(S6:S12)</f>
        <v>1</v>
      </c>
      <c r="T13" s="37"/>
    </row>
  </sheetData>
  <mergeCells count="9">
    <mergeCell ref="Q4:R4"/>
    <mergeCell ref="Q6:R6"/>
    <mergeCell ref="Q5:R5"/>
    <mergeCell ref="Q11:R11"/>
    <mergeCell ref="Q12:R12"/>
    <mergeCell ref="Q7:R7"/>
    <mergeCell ref="Q8:R8"/>
    <mergeCell ref="Q9:R9"/>
    <mergeCell ref="Q10:R1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52"/>
  <dimension ref="A1:J80"/>
  <sheetViews>
    <sheetView workbookViewId="0">
      <selection activeCell="A22" sqref="A22:XFD22"/>
    </sheetView>
  </sheetViews>
  <sheetFormatPr defaultRowHeight="14" x14ac:dyDescent="0.25"/>
  <cols>
    <col min="1" max="1" width="7.453125" style="3" customWidth="1"/>
    <col min="2" max="2" width="4.54296875" style="19" customWidth="1"/>
    <col min="3" max="3" width="43.453125" customWidth="1"/>
    <col min="4" max="4" width="33.81640625" style="2" customWidth="1"/>
    <col min="5" max="5" width="51.1796875" style="18" customWidth="1"/>
  </cols>
  <sheetData>
    <row r="1" spans="1:5" x14ac:dyDescent="0.25">
      <c r="A1" s="21" t="s">
        <v>19</v>
      </c>
      <c r="B1" s="44"/>
      <c r="C1" s="45"/>
      <c r="D1" s="17"/>
      <c r="E1" s="17"/>
    </row>
    <row r="2" spans="1:5" x14ac:dyDescent="0.25">
      <c r="A2" s="46"/>
      <c r="B2" s="44"/>
      <c r="C2" s="45"/>
      <c r="D2" s="17"/>
      <c r="E2" s="17"/>
    </row>
    <row r="3" spans="1:5" ht="34.5" customHeight="1" x14ac:dyDescent="0.35">
      <c r="A3" s="8"/>
      <c r="B3" s="9"/>
      <c r="C3" s="25" t="s">
        <v>20</v>
      </c>
      <c r="D3" s="17"/>
      <c r="E3" s="17"/>
    </row>
    <row r="4" spans="1:5" ht="15.5" x14ac:dyDescent="0.35">
      <c r="A4" s="10"/>
      <c r="B4" s="11"/>
      <c r="C4" s="26"/>
      <c r="D4" s="7"/>
      <c r="E4" s="17"/>
    </row>
    <row r="5" spans="1:5" x14ac:dyDescent="0.3">
      <c r="A5" s="46"/>
      <c r="B5" s="22">
        <v>1</v>
      </c>
      <c r="C5" s="12" t="s">
        <v>21</v>
      </c>
      <c r="D5" s="13" t="str">
        <f>koond!G2</f>
        <v>Rühmajuhtkonna kursus</v>
      </c>
      <c r="E5" s="17" t="s">
        <v>22</v>
      </c>
    </row>
    <row r="6" spans="1:5" x14ac:dyDescent="0.3">
      <c r="A6" s="46"/>
      <c r="B6" s="22">
        <v>2</v>
      </c>
      <c r="C6" s="12" t="s">
        <v>23</v>
      </c>
      <c r="D6" s="13" t="str">
        <f>koond!G3</f>
        <v>JAN25-OCT25</v>
      </c>
      <c r="E6" s="17" t="s">
        <v>24</v>
      </c>
    </row>
    <row r="7" spans="1:5" x14ac:dyDescent="0.25">
      <c r="A7" s="46"/>
      <c r="B7" s="22">
        <v>3</v>
      </c>
      <c r="C7" s="23" t="s">
        <v>25</v>
      </c>
      <c r="D7" s="14"/>
      <c r="E7" s="17" t="s">
        <v>26</v>
      </c>
    </row>
    <row r="8" spans="1:5" ht="14.25" customHeight="1" x14ac:dyDescent="0.25">
      <c r="A8" s="46"/>
      <c r="B8" s="22">
        <v>4</v>
      </c>
      <c r="C8" s="23" t="s">
        <v>27</v>
      </c>
      <c r="D8" s="14"/>
      <c r="E8" s="17" t="s">
        <v>28</v>
      </c>
    </row>
    <row r="9" spans="1:5" ht="14.25" customHeight="1" x14ac:dyDescent="0.25">
      <c r="A9" s="15"/>
      <c r="B9" s="22">
        <v>5</v>
      </c>
      <c r="C9" s="1" t="s">
        <v>29</v>
      </c>
      <c r="D9" s="16"/>
      <c r="E9" s="17" t="s">
        <v>30</v>
      </c>
    </row>
    <row r="10" spans="1:5" ht="14.25" customHeight="1" x14ac:dyDescent="0.25">
      <c r="A10" s="46"/>
      <c r="B10" s="22">
        <v>6</v>
      </c>
      <c r="C10" s="1" t="s">
        <v>31</v>
      </c>
      <c r="D10" s="16"/>
      <c r="E10" s="17" t="s">
        <v>32</v>
      </c>
    </row>
    <row r="11" spans="1:5" x14ac:dyDescent="0.3">
      <c r="A11" s="15"/>
      <c r="B11" s="22">
        <v>7</v>
      </c>
      <c r="C11" s="1" t="s">
        <v>33</v>
      </c>
      <c r="D11" s="27"/>
      <c r="E11" s="17" t="s">
        <v>34</v>
      </c>
    </row>
    <row r="12" spans="1:5" x14ac:dyDescent="0.25">
      <c r="A12" s="46"/>
      <c r="B12" s="22">
        <v>8</v>
      </c>
      <c r="C12" s="1" t="s">
        <v>5</v>
      </c>
      <c r="D12" s="16"/>
      <c r="E12" s="17" t="s">
        <v>26</v>
      </c>
    </row>
    <row r="13" spans="1:5" x14ac:dyDescent="0.25">
      <c r="A13" s="15"/>
      <c r="B13" s="22">
        <v>9</v>
      </c>
      <c r="C13" s="1" t="s">
        <v>36</v>
      </c>
      <c r="D13" s="16"/>
      <c r="E13" s="17" t="s">
        <v>26</v>
      </c>
    </row>
    <row r="14" spans="1:5" x14ac:dyDescent="0.25">
      <c r="A14" s="15"/>
      <c r="B14" s="22">
        <v>10</v>
      </c>
      <c r="C14" s="1" t="s">
        <v>38</v>
      </c>
      <c r="D14" s="16"/>
      <c r="E14" s="17" t="s">
        <v>39</v>
      </c>
    </row>
    <row r="15" spans="1:5" ht="14.25" customHeight="1" x14ac:dyDescent="0.25">
      <c r="A15" s="46"/>
      <c r="B15" s="22">
        <v>11</v>
      </c>
      <c r="C15" s="1" t="s">
        <v>40</v>
      </c>
      <c r="D15" s="16"/>
      <c r="E15" s="17" t="s">
        <v>41</v>
      </c>
    </row>
    <row r="16" spans="1:5" ht="17.25" customHeight="1" x14ac:dyDescent="0.3">
      <c r="A16" s="15"/>
      <c r="B16" s="22">
        <v>12</v>
      </c>
      <c r="C16" s="1" t="s">
        <v>42</v>
      </c>
      <c r="D16" s="28"/>
      <c r="E16" s="17" t="s">
        <v>43</v>
      </c>
    </row>
    <row r="17" spans="1:10" x14ac:dyDescent="0.25">
      <c r="A17" s="46"/>
      <c r="B17" s="22">
        <v>13</v>
      </c>
      <c r="C17" s="1" t="s">
        <v>44</v>
      </c>
      <c r="D17" s="29"/>
      <c r="E17" s="17" t="s">
        <v>45</v>
      </c>
    </row>
    <row r="18" spans="1:10" x14ac:dyDescent="0.25">
      <c r="A18" s="20"/>
      <c r="B18" s="22">
        <v>14</v>
      </c>
      <c r="C18" s="1" t="s">
        <v>46</v>
      </c>
      <c r="D18" s="47"/>
      <c r="E18" s="17" t="s">
        <v>47</v>
      </c>
    </row>
    <row r="19" spans="1:10" x14ac:dyDescent="0.25">
      <c r="A19" s="46"/>
      <c r="B19" s="22">
        <v>15</v>
      </c>
      <c r="C19" s="1" t="s">
        <v>48</v>
      </c>
      <c r="D19" s="47"/>
      <c r="E19" s="17" t="s">
        <v>49</v>
      </c>
    </row>
    <row r="20" spans="1:10" x14ac:dyDescent="0.25">
      <c r="A20" s="46"/>
      <c r="B20" s="22">
        <v>16</v>
      </c>
      <c r="C20" s="36" t="s">
        <v>50</v>
      </c>
      <c r="D20" s="48"/>
      <c r="E20" s="17" t="s">
        <v>51</v>
      </c>
    </row>
    <row r="21" spans="1:10" x14ac:dyDescent="0.25">
      <c r="A21" s="46"/>
      <c r="B21" s="49">
        <v>17</v>
      </c>
      <c r="C21" s="41" t="s">
        <v>52</v>
      </c>
      <c r="D21" s="42"/>
      <c r="E21" s="18" t="s">
        <v>53</v>
      </c>
    </row>
    <row r="22" spans="1:10" x14ac:dyDescent="0.25">
      <c r="A22" s="50"/>
      <c r="B22" s="49">
        <v>18</v>
      </c>
      <c r="C22" s="57" t="s">
        <v>101</v>
      </c>
      <c r="D22" s="41"/>
      <c r="E22" s="18" t="s">
        <v>102</v>
      </c>
    </row>
    <row r="23" spans="1:10" x14ac:dyDescent="0.25">
      <c r="A23" s="50"/>
      <c r="B23" s="51"/>
      <c r="C23" s="2"/>
      <c r="D23"/>
    </row>
    <row r="24" spans="1:10" x14ac:dyDescent="0.25">
      <c r="A24" s="50"/>
      <c r="B24" s="51"/>
      <c r="C24" s="2"/>
      <c r="D24"/>
    </row>
    <row r="25" spans="1:10" x14ac:dyDescent="0.25">
      <c r="A25" s="50"/>
      <c r="B25" s="51"/>
      <c r="C25" s="2"/>
      <c r="D25"/>
    </row>
    <row r="26" spans="1:10" x14ac:dyDescent="0.25">
      <c r="A26" s="50"/>
      <c r="B26" s="51"/>
      <c r="C26" s="2"/>
      <c r="D26"/>
    </row>
    <row r="27" spans="1:10" x14ac:dyDescent="0.25">
      <c r="A27" s="50"/>
      <c r="B27" s="51"/>
      <c r="C27" s="2"/>
      <c r="D27"/>
    </row>
    <row r="30" spans="1:10" x14ac:dyDescent="0.25">
      <c r="A30" s="50"/>
      <c r="B30" s="51"/>
      <c r="G30" s="18"/>
    </row>
    <row r="31" spans="1:10" x14ac:dyDescent="0.25">
      <c r="A31" s="50"/>
      <c r="B31" s="51"/>
      <c r="G31" s="18"/>
      <c r="J31" s="18"/>
    </row>
    <row r="32" spans="1:10" x14ac:dyDescent="0.25">
      <c r="A32" s="50"/>
      <c r="B32" s="51"/>
      <c r="G32" s="18"/>
      <c r="I32" s="18"/>
      <c r="J32" s="18"/>
    </row>
    <row r="33" spans="3:10" x14ac:dyDescent="0.25">
      <c r="G33" s="18"/>
      <c r="J33" s="18"/>
    </row>
    <row r="34" spans="3:10" x14ac:dyDescent="0.25">
      <c r="G34" s="18"/>
      <c r="J34" s="18"/>
    </row>
    <row r="35" spans="3:10" x14ac:dyDescent="0.25">
      <c r="G35" s="18"/>
      <c r="J35" s="18"/>
    </row>
    <row r="36" spans="3:10" x14ac:dyDescent="0.25">
      <c r="G36" s="18"/>
      <c r="J36" s="18"/>
    </row>
    <row r="37" spans="3:10" x14ac:dyDescent="0.25">
      <c r="G37" s="18"/>
      <c r="J37" s="18"/>
    </row>
    <row r="38" spans="3:10" x14ac:dyDescent="0.25">
      <c r="G38" s="18"/>
      <c r="J38" s="18"/>
    </row>
    <row r="39" spans="3:10" x14ac:dyDescent="0.25">
      <c r="G39" s="18"/>
      <c r="J39" s="18"/>
    </row>
    <row r="40" spans="3:10" x14ac:dyDescent="0.25">
      <c r="G40" s="18"/>
      <c r="J40" s="18"/>
    </row>
    <row r="41" spans="3:10" x14ac:dyDescent="0.25">
      <c r="G41" s="18"/>
      <c r="J41" s="18"/>
    </row>
    <row r="42" spans="3:10" x14ac:dyDescent="0.25">
      <c r="G42" s="18"/>
      <c r="J42" s="18"/>
    </row>
    <row r="43" spans="3:10" x14ac:dyDescent="0.25">
      <c r="G43" s="18"/>
      <c r="J43" s="18"/>
    </row>
    <row r="44" spans="3:10" x14ac:dyDescent="0.25">
      <c r="G44" s="18"/>
      <c r="J44" s="18"/>
    </row>
    <row r="45" spans="3:10" x14ac:dyDescent="0.25">
      <c r="G45" s="18"/>
      <c r="J45" s="18"/>
    </row>
    <row r="46" spans="3:10" x14ac:dyDescent="0.25">
      <c r="G46" s="18"/>
      <c r="J46" s="18"/>
    </row>
    <row r="47" spans="3:10" x14ac:dyDescent="0.25">
      <c r="G47" s="18"/>
      <c r="J47" s="18"/>
    </row>
    <row r="48" spans="3:10" x14ac:dyDescent="0.25">
      <c r="C48" s="43"/>
      <c r="F48" s="43"/>
      <c r="G48" s="18"/>
      <c r="J48" s="18"/>
    </row>
    <row r="49" spans="3:10" x14ac:dyDescent="0.25">
      <c r="C49" s="43"/>
      <c r="F49" s="43"/>
      <c r="G49" s="18"/>
      <c r="J49" s="18"/>
    </row>
    <row r="50" spans="3:10" x14ac:dyDescent="0.25">
      <c r="C50" s="43"/>
      <c r="E50" s="43"/>
      <c r="F50" s="43"/>
      <c r="G50" s="18"/>
      <c r="J50" s="18"/>
    </row>
    <row r="51" spans="3:10" x14ac:dyDescent="0.25">
      <c r="C51" s="43"/>
      <c r="F51" s="43"/>
      <c r="G51" s="18"/>
      <c r="J51" s="18"/>
    </row>
    <row r="52" spans="3:10" x14ac:dyDescent="0.25">
      <c r="C52" s="43"/>
      <c r="F52" s="43"/>
      <c r="G52" s="18"/>
      <c r="J52" s="18"/>
    </row>
    <row r="53" spans="3:10" x14ac:dyDescent="0.25">
      <c r="C53" s="43"/>
      <c r="F53" s="43"/>
    </row>
    <row r="54" spans="3:10" x14ac:dyDescent="0.25">
      <c r="C54" s="43"/>
      <c r="F54" s="43"/>
    </row>
    <row r="55" spans="3:10" x14ac:dyDescent="0.25">
      <c r="C55" s="43"/>
      <c r="F55" s="43"/>
    </row>
    <row r="56" spans="3:10" x14ac:dyDescent="0.25">
      <c r="C56" s="43"/>
      <c r="F56" s="43"/>
    </row>
    <row r="57" spans="3:10" x14ac:dyDescent="0.25">
      <c r="C57" s="43"/>
      <c r="F57" s="43"/>
    </row>
    <row r="58" spans="3:10" x14ac:dyDescent="0.25">
      <c r="C58" s="43"/>
      <c r="F58" s="43"/>
    </row>
    <row r="59" spans="3:10" x14ac:dyDescent="0.25">
      <c r="C59" s="43"/>
      <c r="F59" s="43"/>
    </row>
    <row r="60" spans="3:10" x14ac:dyDescent="0.25">
      <c r="C60" s="43"/>
      <c r="F60" s="43"/>
    </row>
    <row r="61" spans="3:10" x14ac:dyDescent="0.25">
      <c r="C61" s="43"/>
      <c r="F61" s="43"/>
    </row>
    <row r="62" spans="3:10" x14ac:dyDescent="0.25">
      <c r="C62" s="43"/>
      <c r="F62" s="43"/>
    </row>
    <row r="63" spans="3:10" x14ac:dyDescent="0.25">
      <c r="C63" s="43"/>
      <c r="F63" s="43"/>
    </row>
    <row r="64" spans="3:10" x14ac:dyDescent="0.25">
      <c r="C64" s="43"/>
      <c r="F64" s="43"/>
    </row>
    <row r="65" spans="3:6" x14ac:dyDescent="0.25">
      <c r="C65" s="43"/>
      <c r="F65" s="43"/>
    </row>
    <row r="66" spans="3:6" x14ac:dyDescent="0.25">
      <c r="C66" s="43"/>
      <c r="F66" s="43"/>
    </row>
    <row r="67" spans="3:6" x14ac:dyDescent="0.25">
      <c r="C67" s="43"/>
      <c r="F67" s="43"/>
    </row>
    <row r="68" spans="3:6" x14ac:dyDescent="0.25">
      <c r="C68" s="43"/>
      <c r="F68" s="43"/>
    </row>
    <row r="69" spans="3:6" x14ac:dyDescent="0.25">
      <c r="C69" s="43"/>
      <c r="F69" s="43"/>
    </row>
    <row r="70" spans="3:6" x14ac:dyDescent="0.25">
      <c r="C70" s="43"/>
      <c r="F70" s="43"/>
    </row>
    <row r="71" spans="3:6" x14ac:dyDescent="0.25">
      <c r="C71" s="43"/>
      <c r="F71" s="43"/>
    </row>
    <row r="72" spans="3:6" x14ac:dyDescent="0.25">
      <c r="C72" s="43"/>
      <c r="F72" s="43"/>
    </row>
    <row r="73" spans="3:6" x14ac:dyDescent="0.25">
      <c r="C73" s="43"/>
      <c r="F73" s="43"/>
    </row>
    <row r="74" spans="3:6" x14ac:dyDescent="0.25">
      <c r="C74" s="43"/>
      <c r="F74" s="43"/>
    </row>
    <row r="75" spans="3:6" x14ac:dyDescent="0.25">
      <c r="C75" s="43"/>
      <c r="F75" s="43"/>
    </row>
    <row r="76" spans="3:6" x14ac:dyDescent="0.25">
      <c r="C76" s="43"/>
      <c r="F76" s="43"/>
    </row>
    <row r="77" spans="3:6" x14ac:dyDescent="0.25">
      <c r="C77" s="43"/>
      <c r="F77" s="43"/>
    </row>
    <row r="78" spans="3:6" x14ac:dyDescent="0.25">
      <c r="C78" s="43"/>
      <c r="F78" s="43"/>
    </row>
    <row r="79" spans="3:6" x14ac:dyDescent="0.25">
      <c r="C79" s="43"/>
      <c r="F79" s="43"/>
    </row>
    <row r="80" spans="3:6" x14ac:dyDescent="0.25">
      <c r="C80" s="43"/>
      <c r="F80" s="43"/>
    </row>
  </sheetData>
  <hyperlinks>
    <hyperlink ref="A1" location="koond!A1" display="Koond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'0'!$C$4:$C$27</xm:f>
          </x14:formula1>
          <xm:sqref>D12</xm:sqref>
        </x14:dataValidation>
        <x14:dataValidation type="list" showInputMessage="1" showErrorMessage="1">
          <x14:formula1>
            <xm:f>'0'!$B$4:$B$8</xm:f>
          </x14:formula1>
          <xm:sqref>D13</xm:sqref>
        </x14:dataValidation>
        <x14:dataValidation type="list" showInputMessage="1" showErrorMessage="1">
          <x14:formula1>
            <xm:f>'0'!$A$3:$A$9</xm:f>
          </x14:formula1>
          <xm:sqref>D19</xm:sqref>
        </x14:dataValidation>
        <x14:dataValidation type="list" allowBlank="1" showInputMessage="1" showErrorMessage="1">
          <x14:formula1>
            <xm:f>'0'!$F$4:$F$38</xm:f>
          </x14:formula1>
          <xm:sqref>D7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"/>
  <sheetViews>
    <sheetView workbookViewId="0">
      <selection activeCell="G11" sqref="G11"/>
    </sheetView>
  </sheetViews>
  <sheetFormatPr defaultRowHeight="12.5" x14ac:dyDescent="0.25"/>
  <cols>
    <col min="1" max="1" width="14.453125" bestFit="1" customWidth="1"/>
    <col min="2" max="2" width="14" bestFit="1" customWidth="1"/>
    <col min="6" max="6" width="22.1796875" bestFit="1" customWidth="1"/>
  </cols>
  <sheetData>
    <row r="3" spans="1:6" x14ac:dyDescent="0.25">
      <c r="A3" s="43"/>
      <c r="B3" s="2"/>
      <c r="C3" s="18"/>
      <c r="F3" t="s">
        <v>8</v>
      </c>
    </row>
    <row r="4" spans="1:6" x14ac:dyDescent="0.25">
      <c r="A4" s="43" t="s">
        <v>79</v>
      </c>
      <c r="B4" s="2"/>
      <c r="C4" s="43"/>
    </row>
    <row r="5" spans="1:6" x14ac:dyDescent="0.25">
      <c r="A5" s="43" t="s">
        <v>95</v>
      </c>
      <c r="B5" s="2" t="s">
        <v>54</v>
      </c>
      <c r="C5" s="18" t="s">
        <v>55</v>
      </c>
      <c r="F5" t="s">
        <v>81</v>
      </c>
    </row>
    <row r="6" spans="1:6" x14ac:dyDescent="0.25">
      <c r="A6" s="43"/>
      <c r="B6" s="2" t="s">
        <v>56</v>
      </c>
      <c r="C6" s="18" t="s">
        <v>57</v>
      </c>
      <c r="F6" t="s">
        <v>99</v>
      </c>
    </row>
    <row r="7" spans="1:6" x14ac:dyDescent="0.25">
      <c r="A7" s="43"/>
      <c r="B7" s="2" t="s">
        <v>58</v>
      </c>
      <c r="C7" s="18" t="s">
        <v>59</v>
      </c>
      <c r="F7" t="s">
        <v>100</v>
      </c>
    </row>
    <row r="8" spans="1:6" x14ac:dyDescent="0.25">
      <c r="A8" s="43"/>
      <c r="B8" s="2" t="s">
        <v>37</v>
      </c>
      <c r="C8" s="18" t="s">
        <v>60</v>
      </c>
      <c r="F8" t="s">
        <v>82</v>
      </c>
    </row>
    <row r="9" spans="1:6" x14ac:dyDescent="0.25">
      <c r="A9" s="43"/>
      <c r="B9" s="2"/>
      <c r="C9" s="18" t="s">
        <v>35</v>
      </c>
      <c r="F9" t="s">
        <v>83</v>
      </c>
    </row>
    <row r="10" spans="1:6" x14ac:dyDescent="0.25">
      <c r="A10" s="43"/>
      <c r="B10" s="2"/>
      <c r="C10" s="18" t="s">
        <v>61</v>
      </c>
      <c r="F10" t="s">
        <v>93</v>
      </c>
    </row>
    <row r="11" spans="1:6" x14ac:dyDescent="0.25">
      <c r="A11" s="43"/>
      <c r="B11" s="2"/>
      <c r="C11" s="18" t="s">
        <v>62</v>
      </c>
      <c r="F11" t="s">
        <v>94</v>
      </c>
    </row>
    <row r="12" spans="1:6" x14ac:dyDescent="0.25">
      <c r="A12" s="43"/>
      <c r="B12" s="2"/>
      <c r="C12" s="18" t="s">
        <v>63</v>
      </c>
    </row>
    <row r="13" spans="1:6" x14ac:dyDescent="0.25">
      <c r="A13" s="43"/>
      <c r="B13" s="2"/>
      <c r="C13" s="18" t="s">
        <v>64</v>
      </c>
    </row>
    <row r="14" spans="1:6" x14ac:dyDescent="0.25">
      <c r="A14" s="43"/>
      <c r="B14" s="2"/>
      <c r="C14" s="18" t="s">
        <v>65</v>
      </c>
    </row>
    <row r="15" spans="1:6" x14ac:dyDescent="0.25">
      <c r="A15" s="43"/>
      <c r="B15" s="2"/>
      <c r="C15" s="18" t="s">
        <v>66</v>
      </c>
    </row>
    <row r="16" spans="1:6" x14ac:dyDescent="0.25">
      <c r="A16" s="43"/>
      <c r="B16" s="2"/>
      <c r="C16" s="18" t="s">
        <v>67</v>
      </c>
    </row>
    <row r="17" spans="1:3" x14ac:dyDescent="0.25">
      <c r="A17" s="43"/>
      <c r="B17" s="2"/>
      <c r="C17" s="18" t="s">
        <v>68</v>
      </c>
    </row>
    <row r="18" spans="1:3" x14ac:dyDescent="0.25">
      <c r="A18" s="43"/>
      <c r="B18" s="2"/>
      <c r="C18" s="18" t="s">
        <v>69</v>
      </c>
    </row>
    <row r="19" spans="1:3" x14ac:dyDescent="0.25">
      <c r="A19" s="43"/>
      <c r="B19" s="2"/>
      <c r="C19" s="18" t="s">
        <v>70</v>
      </c>
    </row>
    <row r="20" spans="1:3" x14ac:dyDescent="0.25">
      <c r="A20" s="43"/>
      <c r="B20" s="2"/>
      <c r="C20" s="18" t="s">
        <v>71</v>
      </c>
    </row>
    <row r="21" spans="1:3" x14ac:dyDescent="0.25">
      <c r="A21" s="43"/>
      <c r="B21" s="2"/>
      <c r="C21" s="18" t="s">
        <v>72</v>
      </c>
    </row>
    <row r="22" spans="1:3" x14ac:dyDescent="0.25">
      <c r="A22" s="43"/>
      <c r="B22" s="2"/>
      <c r="C22" s="18" t="s">
        <v>73</v>
      </c>
    </row>
    <row r="23" spans="1:3" x14ac:dyDescent="0.25">
      <c r="A23" s="43"/>
      <c r="B23" s="2"/>
      <c r="C23" s="18" t="s">
        <v>74</v>
      </c>
    </row>
    <row r="24" spans="1:3" x14ac:dyDescent="0.25">
      <c r="A24" s="43"/>
      <c r="B24" s="2"/>
      <c r="C24" s="18" t="s">
        <v>75</v>
      </c>
    </row>
    <row r="25" spans="1:3" x14ac:dyDescent="0.25">
      <c r="A25" s="43"/>
      <c r="B25" s="2"/>
      <c r="C25" s="18" t="s">
        <v>76</v>
      </c>
    </row>
    <row r="26" spans="1:3" x14ac:dyDescent="0.25">
      <c r="A26" s="43"/>
      <c r="B26" s="2"/>
      <c r="C26" s="18" t="s">
        <v>77</v>
      </c>
    </row>
    <row r="27" spans="1:3" x14ac:dyDescent="0.25">
      <c r="A27" s="43"/>
      <c r="B27" s="2"/>
      <c r="C27" s="18" t="s">
        <v>78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44"/>
  <dimension ref="A1:J80"/>
  <sheetViews>
    <sheetView topLeftCell="B2" workbookViewId="0">
      <selection activeCell="B22" sqref="A22:XFD22"/>
    </sheetView>
  </sheetViews>
  <sheetFormatPr defaultRowHeight="14" x14ac:dyDescent="0.25"/>
  <cols>
    <col min="1" max="1" width="7.453125" style="3" customWidth="1"/>
    <col min="2" max="2" width="4.54296875" style="19" customWidth="1"/>
    <col min="3" max="3" width="43.453125" customWidth="1"/>
    <col min="4" max="4" width="33.81640625" style="2" customWidth="1"/>
    <col min="5" max="5" width="51.1796875" style="18" customWidth="1"/>
  </cols>
  <sheetData>
    <row r="1" spans="1:5" x14ac:dyDescent="0.25">
      <c r="A1" s="21" t="s">
        <v>19</v>
      </c>
      <c r="B1" s="44"/>
      <c r="C1" s="45"/>
      <c r="D1" s="17"/>
      <c r="E1" s="17"/>
    </row>
    <row r="2" spans="1:5" x14ac:dyDescent="0.25">
      <c r="A2" s="46"/>
      <c r="B2" s="44"/>
      <c r="C2" s="45"/>
      <c r="D2" s="17"/>
      <c r="E2" s="17"/>
    </row>
    <row r="3" spans="1:5" ht="34.5" customHeight="1" x14ac:dyDescent="0.35">
      <c r="A3" s="8"/>
      <c r="B3" s="9"/>
      <c r="C3" s="25" t="s">
        <v>20</v>
      </c>
      <c r="D3" s="17"/>
      <c r="E3" s="17"/>
    </row>
    <row r="4" spans="1:5" ht="15.5" x14ac:dyDescent="0.35">
      <c r="A4" s="10"/>
      <c r="B4" s="11"/>
      <c r="C4" s="26"/>
      <c r="D4" s="7"/>
      <c r="E4" s="17"/>
    </row>
    <row r="5" spans="1:5" x14ac:dyDescent="0.3">
      <c r="A5" s="46"/>
      <c r="B5" s="22">
        <v>1</v>
      </c>
      <c r="C5" s="12" t="s">
        <v>21</v>
      </c>
      <c r="D5" s="13" t="str">
        <f>koond!G2</f>
        <v>Rühmajuhtkonna kursus</v>
      </c>
      <c r="E5" s="17" t="s">
        <v>22</v>
      </c>
    </row>
    <row r="6" spans="1:5" x14ac:dyDescent="0.3">
      <c r="A6" s="46"/>
      <c r="B6" s="22">
        <v>2</v>
      </c>
      <c r="C6" s="12" t="s">
        <v>23</v>
      </c>
      <c r="D6" s="13" t="str">
        <f>koond!G3</f>
        <v>JAN25-OCT25</v>
      </c>
      <c r="E6" s="17" t="s">
        <v>24</v>
      </c>
    </row>
    <row r="7" spans="1:5" x14ac:dyDescent="0.25">
      <c r="A7" s="46"/>
      <c r="B7" s="22">
        <v>3</v>
      </c>
      <c r="C7" s="23" t="s">
        <v>25</v>
      </c>
      <c r="D7" s="14" t="s">
        <v>100</v>
      </c>
      <c r="E7" s="17" t="s">
        <v>26</v>
      </c>
    </row>
    <row r="8" spans="1:5" ht="14.25" customHeight="1" x14ac:dyDescent="0.25">
      <c r="A8" s="46"/>
      <c r="B8" s="22">
        <v>4</v>
      </c>
      <c r="C8" s="23" t="s">
        <v>27</v>
      </c>
      <c r="D8" s="14" t="s">
        <v>84</v>
      </c>
      <c r="E8" s="17" t="s">
        <v>28</v>
      </c>
    </row>
    <row r="9" spans="1:5" ht="14.25" customHeight="1" x14ac:dyDescent="0.25">
      <c r="A9" s="15"/>
      <c r="B9" s="22">
        <v>5</v>
      </c>
      <c r="C9" s="1" t="s">
        <v>29</v>
      </c>
      <c r="D9" s="16" t="s">
        <v>85</v>
      </c>
      <c r="E9" s="17" t="s">
        <v>30</v>
      </c>
    </row>
    <row r="10" spans="1:5" ht="14.25" customHeight="1" x14ac:dyDescent="0.25">
      <c r="A10" s="46"/>
      <c r="B10" s="22">
        <v>6</v>
      </c>
      <c r="C10" s="1" t="s">
        <v>31</v>
      </c>
      <c r="D10" s="16" t="s">
        <v>86</v>
      </c>
      <c r="E10" s="17" t="s">
        <v>32</v>
      </c>
    </row>
    <row r="11" spans="1:5" x14ac:dyDescent="0.3">
      <c r="A11" s="15"/>
      <c r="B11" s="22">
        <v>7</v>
      </c>
      <c r="C11" s="1" t="s">
        <v>33</v>
      </c>
      <c r="D11" s="27">
        <v>37501010234</v>
      </c>
      <c r="E11" s="17" t="s">
        <v>34</v>
      </c>
    </row>
    <row r="12" spans="1:5" x14ac:dyDescent="0.25">
      <c r="A12" s="46"/>
      <c r="B12" s="22">
        <v>8</v>
      </c>
      <c r="C12" s="1" t="s">
        <v>5</v>
      </c>
      <c r="D12" s="16" t="s">
        <v>61</v>
      </c>
      <c r="E12" s="17" t="s">
        <v>26</v>
      </c>
    </row>
    <row r="13" spans="1:5" x14ac:dyDescent="0.25">
      <c r="A13" s="15"/>
      <c r="B13" s="22">
        <v>9</v>
      </c>
      <c r="C13" s="1" t="s">
        <v>36</v>
      </c>
      <c r="D13" s="16" t="s">
        <v>56</v>
      </c>
      <c r="E13" s="17" t="s">
        <v>26</v>
      </c>
    </row>
    <row r="14" spans="1:5" x14ac:dyDescent="0.25">
      <c r="A14" s="15"/>
      <c r="B14" s="22">
        <v>10</v>
      </c>
      <c r="C14" s="1" t="s">
        <v>96</v>
      </c>
      <c r="D14" s="16" t="s">
        <v>98</v>
      </c>
      <c r="E14" s="17" t="s">
        <v>39</v>
      </c>
    </row>
    <row r="15" spans="1:5" ht="14.25" customHeight="1" x14ac:dyDescent="0.25">
      <c r="A15" s="46"/>
      <c r="B15" s="22">
        <v>11</v>
      </c>
      <c r="C15" s="1" t="s">
        <v>40</v>
      </c>
      <c r="D15" s="16"/>
      <c r="E15" s="17" t="s">
        <v>41</v>
      </c>
    </row>
    <row r="16" spans="1:5" ht="17.25" customHeight="1" x14ac:dyDescent="0.3">
      <c r="A16" s="15"/>
      <c r="B16" s="22">
        <v>12</v>
      </c>
      <c r="C16" s="1" t="s">
        <v>42</v>
      </c>
      <c r="D16" s="28">
        <v>3725012345</v>
      </c>
      <c r="E16" s="17" t="s">
        <v>43</v>
      </c>
    </row>
    <row r="17" spans="1:10" x14ac:dyDescent="0.25">
      <c r="A17" s="46"/>
      <c r="B17" s="22">
        <v>13</v>
      </c>
      <c r="C17" s="1" t="s">
        <v>44</v>
      </c>
      <c r="D17" s="29" t="s">
        <v>87</v>
      </c>
      <c r="E17" s="17" t="s">
        <v>45</v>
      </c>
    </row>
    <row r="18" spans="1:10" x14ac:dyDescent="0.25">
      <c r="A18" s="20"/>
      <c r="B18" s="22">
        <v>14</v>
      </c>
      <c r="C18" s="1" t="s">
        <v>46</v>
      </c>
      <c r="D18" s="47" t="s">
        <v>88</v>
      </c>
      <c r="E18" s="17" t="s">
        <v>47</v>
      </c>
    </row>
    <row r="19" spans="1:10" x14ac:dyDescent="0.25">
      <c r="A19" s="46"/>
      <c r="B19" s="22">
        <v>15</v>
      </c>
      <c r="C19" s="1" t="s">
        <v>48</v>
      </c>
      <c r="D19" s="47" t="s">
        <v>95</v>
      </c>
      <c r="E19" s="17" t="s">
        <v>49</v>
      </c>
    </row>
    <row r="20" spans="1:10" x14ac:dyDescent="0.25">
      <c r="A20" s="46"/>
      <c r="B20" s="22">
        <v>16</v>
      </c>
      <c r="C20" s="36" t="s">
        <v>89</v>
      </c>
      <c r="D20" s="48" t="s">
        <v>97</v>
      </c>
      <c r="E20" s="17" t="s">
        <v>51</v>
      </c>
    </row>
    <row r="21" spans="1:10" x14ac:dyDescent="0.25">
      <c r="A21" s="46"/>
      <c r="B21" s="49">
        <v>17</v>
      </c>
      <c r="C21" s="55" t="s">
        <v>90</v>
      </c>
      <c r="D21" s="42">
        <v>1</v>
      </c>
      <c r="E21" s="18" t="s">
        <v>53</v>
      </c>
    </row>
    <row r="22" spans="1:10" x14ac:dyDescent="0.25">
      <c r="A22" s="50"/>
      <c r="B22" s="49">
        <v>18</v>
      </c>
      <c r="C22" s="56" t="s">
        <v>101</v>
      </c>
      <c r="D22" s="41"/>
      <c r="E22" s="18" t="s">
        <v>102</v>
      </c>
    </row>
    <row r="23" spans="1:10" x14ac:dyDescent="0.25">
      <c r="A23" s="50"/>
      <c r="B23" s="51"/>
      <c r="C23" s="2"/>
      <c r="D23"/>
    </row>
    <row r="24" spans="1:10" x14ac:dyDescent="0.25">
      <c r="A24" s="50"/>
      <c r="B24" s="51"/>
      <c r="C24" s="2"/>
      <c r="D24"/>
    </row>
    <row r="25" spans="1:10" x14ac:dyDescent="0.25">
      <c r="A25" s="50"/>
      <c r="B25" s="51"/>
      <c r="C25" s="2"/>
      <c r="D25"/>
    </row>
    <row r="26" spans="1:10" x14ac:dyDescent="0.25">
      <c r="A26" s="50"/>
      <c r="B26" s="51"/>
      <c r="C26" s="2"/>
      <c r="D26"/>
    </row>
    <row r="27" spans="1:10" x14ac:dyDescent="0.25">
      <c r="A27" s="50"/>
      <c r="B27" s="51"/>
      <c r="C27" s="2"/>
      <c r="D27"/>
    </row>
    <row r="30" spans="1:10" x14ac:dyDescent="0.25">
      <c r="A30" s="50"/>
      <c r="B30" s="51"/>
      <c r="G30" s="18"/>
    </row>
    <row r="31" spans="1:10" x14ac:dyDescent="0.25">
      <c r="A31" s="50"/>
      <c r="B31" s="51"/>
      <c r="G31" s="18"/>
      <c r="J31" s="18"/>
    </row>
    <row r="32" spans="1:10" x14ac:dyDescent="0.25">
      <c r="A32" s="50"/>
      <c r="B32" s="51"/>
      <c r="G32" s="18"/>
      <c r="I32" s="18"/>
      <c r="J32" s="18"/>
    </row>
    <row r="33" spans="3:10" x14ac:dyDescent="0.25">
      <c r="G33" s="18"/>
      <c r="J33" s="18"/>
    </row>
    <row r="34" spans="3:10" x14ac:dyDescent="0.25">
      <c r="G34" s="18"/>
      <c r="J34" s="18"/>
    </row>
    <row r="35" spans="3:10" x14ac:dyDescent="0.25">
      <c r="G35" s="18"/>
      <c r="J35" s="18"/>
    </row>
    <row r="36" spans="3:10" x14ac:dyDescent="0.25">
      <c r="G36" s="18"/>
      <c r="J36" s="18"/>
    </row>
    <row r="37" spans="3:10" x14ac:dyDescent="0.25">
      <c r="G37" s="18"/>
      <c r="J37" s="18"/>
    </row>
    <row r="38" spans="3:10" x14ac:dyDescent="0.25">
      <c r="G38" s="18"/>
      <c r="J38" s="18"/>
    </row>
    <row r="39" spans="3:10" x14ac:dyDescent="0.25">
      <c r="G39" s="18"/>
      <c r="J39" s="18"/>
    </row>
    <row r="40" spans="3:10" x14ac:dyDescent="0.25">
      <c r="G40" s="18"/>
      <c r="J40" s="18"/>
    </row>
    <row r="41" spans="3:10" x14ac:dyDescent="0.25">
      <c r="G41" s="18"/>
      <c r="J41" s="18"/>
    </row>
    <row r="42" spans="3:10" x14ac:dyDescent="0.25">
      <c r="G42" s="18"/>
      <c r="J42" s="18"/>
    </row>
    <row r="43" spans="3:10" x14ac:dyDescent="0.25">
      <c r="G43" s="18"/>
      <c r="J43" s="18"/>
    </row>
    <row r="44" spans="3:10" x14ac:dyDescent="0.25">
      <c r="G44" s="18"/>
      <c r="J44" s="18"/>
    </row>
    <row r="45" spans="3:10" x14ac:dyDescent="0.25">
      <c r="G45" s="18"/>
      <c r="J45" s="18"/>
    </row>
    <row r="46" spans="3:10" x14ac:dyDescent="0.25">
      <c r="G46" s="18"/>
      <c r="J46" s="18"/>
    </row>
    <row r="47" spans="3:10" x14ac:dyDescent="0.25">
      <c r="G47" s="18"/>
      <c r="J47" s="18"/>
    </row>
    <row r="48" spans="3:10" x14ac:dyDescent="0.25">
      <c r="C48" s="43"/>
      <c r="F48" s="43"/>
      <c r="G48" s="18"/>
      <c r="J48" s="18"/>
    </row>
    <row r="49" spans="3:10" x14ac:dyDescent="0.25">
      <c r="C49" s="43"/>
      <c r="F49" s="43"/>
      <c r="G49" s="18"/>
      <c r="J49" s="18"/>
    </row>
    <row r="50" spans="3:10" x14ac:dyDescent="0.25">
      <c r="C50" s="43"/>
      <c r="E50" s="43"/>
      <c r="F50" s="43"/>
      <c r="G50" s="18"/>
      <c r="J50" s="18"/>
    </row>
    <row r="51" spans="3:10" x14ac:dyDescent="0.25">
      <c r="C51" s="43"/>
      <c r="F51" s="43"/>
      <c r="G51" s="18"/>
      <c r="J51" s="18"/>
    </row>
    <row r="52" spans="3:10" x14ac:dyDescent="0.25">
      <c r="C52" s="43"/>
      <c r="F52" s="43"/>
      <c r="G52" s="18"/>
      <c r="J52" s="18"/>
    </row>
    <row r="53" spans="3:10" x14ac:dyDescent="0.25">
      <c r="C53" s="43"/>
      <c r="F53" s="43"/>
    </row>
    <row r="54" spans="3:10" x14ac:dyDescent="0.25">
      <c r="C54" s="43"/>
      <c r="F54" s="43"/>
    </row>
    <row r="55" spans="3:10" x14ac:dyDescent="0.25">
      <c r="C55" s="43"/>
      <c r="F55" s="43"/>
    </row>
    <row r="56" spans="3:10" x14ac:dyDescent="0.25">
      <c r="C56" s="43"/>
      <c r="F56" s="43"/>
    </row>
    <row r="57" spans="3:10" x14ac:dyDescent="0.25">
      <c r="C57" s="43"/>
      <c r="F57" s="43"/>
    </row>
    <row r="58" spans="3:10" x14ac:dyDescent="0.25">
      <c r="C58" s="43"/>
      <c r="F58" s="43"/>
    </row>
    <row r="59" spans="3:10" x14ac:dyDescent="0.25">
      <c r="C59" s="43"/>
      <c r="F59" s="43"/>
    </row>
    <row r="60" spans="3:10" x14ac:dyDescent="0.25">
      <c r="C60" s="43"/>
      <c r="F60" s="43"/>
    </row>
    <row r="61" spans="3:10" x14ac:dyDescent="0.25">
      <c r="C61" s="43"/>
      <c r="F61" s="43"/>
    </row>
    <row r="62" spans="3:10" x14ac:dyDescent="0.25">
      <c r="C62" s="43"/>
      <c r="F62" s="43"/>
    </row>
    <row r="63" spans="3:10" x14ac:dyDescent="0.25">
      <c r="C63" s="43"/>
      <c r="F63" s="43"/>
    </row>
    <row r="64" spans="3:10" x14ac:dyDescent="0.25">
      <c r="C64" s="43"/>
      <c r="F64" s="43"/>
    </row>
    <row r="65" spans="3:6" x14ac:dyDescent="0.25">
      <c r="C65" s="43"/>
      <c r="F65" s="43"/>
    </row>
    <row r="66" spans="3:6" x14ac:dyDescent="0.25">
      <c r="C66" s="43"/>
      <c r="F66" s="43"/>
    </row>
    <row r="67" spans="3:6" x14ac:dyDescent="0.25">
      <c r="C67" s="43"/>
      <c r="F67" s="43"/>
    </row>
    <row r="68" spans="3:6" x14ac:dyDescent="0.25">
      <c r="C68" s="43"/>
      <c r="F68" s="43"/>
    </row>
    <row r="69" spans="3:6" x14ac:dyDescent="0.25">
      <c r="C69" s="43"/>
      <c r="F69" s="43"/>
    </row>
    <row r="70" spans="3:6" x14ac:dyDescent="0.25">
      <c r="C70" s="43"/>
      <c r="F70" s="43"/>
    </row>
    <row r="71" spans="3:6" x14ac:dyDescent="0.25">
      <c r="C71" s="43"/>
      <c r="F71" s="43"/>
    </row>
    <row r="72" spans="3:6" x14ac:dyDescent="0.25">
      <c r="C72" s="43"/>
      <c r="F72" s="43"/>
    </row>
    <row r="73" spans="3:6" x14ac:dyDescent="0.25">
      <c r="C73" s="43"/>
      <c r="F73" s="43"/>
    </row>
    <row r="74" spans="3:6" x14ac:dyDescent="0.25">
      <c r="C74" s="43"/>
      <c r="F74" s="43"/>
    </row>
    <row r="75" spans="3:6" x14ac:dyDescent="0.25">
      <c r="C75" s="43"/>
      <c r="F75" s="43"/>
    </row>
    <row r="76" spans="3:6" x14ac:dyDescent="0.25">
      <c r="C76" s="43"/>
      <c r="F76" s="43"/>
    </row>
    <row r="77" spans="3:6" x14ac:dyDescent="0.25">
      <c r="C77" s="43"/>
      <c r="F77" s="43"/>
    </row>
    <row r="78" spans="3:6" x14ac:dyDescent="0.25">
      <c r="C78" s="43"/>
      <c r="F78" s="43"/>
    </row>
    <row r="79" spans="3:6" x14ac:dyDescent="0.25">
      <c r="C79" s="43"/>
      <c r="F79" s="43"/>
    </row>
    <row r="80" spans="3:6" x14ac:dyDescent="0.25">
      <c r="C80" s="43"/>
      <c r="F80" s="43"/>
    </row>
  </sheetData>
  <hyperlinks>
    <hyperlink ref="A1" location="koond!A1" display="Koond"/>
    <hyperlink ref="D17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'0'!$C$4:$C$27</xm:f>
          </x14:formula1>
          <xm:sqref>D12</xm:sqref>
        </x14:dataValidation>
        <x14:dataValidation type="list" showInputMessage="1" showErrorMessage="1">
          <x14:formula1>
            <xm:f>'0'!$B$4:$B$8</xm:f>
          </x14:formula1>
          <xm:sqref>D13</xm:sqref>
        </x14:dataValidation>
        <x14:dataValidation type="list" showInputMessage="1" showErrorMessage="1">
          <x14:formula1>
            <xm:f>'0'!$A$3:$A$9</xm:f>
          </x14:formula1>
          <xm:sqref>D19</xm:sqref>
        </x14:dataValidation>
        <x14:dataValidation type="list" allowBlank="1" showInputMessage="1" showErrorMessage="1">
          <x14:formula1>
            <xm:f>'0'!$F$4:$F$38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45"/>
  <dimension ref="A1:J80"/>
  <sheetViews>
    <sheetView topLeftCell="A4" workbookViewId="0">
      <selection activeCell="A22" sqref="A22:XFD22"/>
    </sheetView>
  </sheetViews>
  <sheetFormatPr defaultRowHeight="14" x14ac:dyDescent="0.25"/>
  <cols>
    <col min="1" max="1" width="7.453125" style="3" customWidth="1"/>
    <col min="2" max="2" width="4.54296875" style="19" customWidth="1"/>
    <col min="3" max="3" width="43.453125" customWidth="1"/>
    <col min="4" max="4" width="33.81640625" style="2" customWidth="1"/>
    <col min="5" max="5" width="51.1796875" style="18" customWidth="1"/>
  </cols>
  <sheetData>
    <row r="1" spans="1:5" x14ac:dyDescent="0.25">
      <c r="A1" s="21" t="s">
        <v>19</v>
      </c>
      <c r="B1" s="44"/>
      <c r="C1" s="45"/>
      <c r="D1" s="17"/>
      <c r="E1" s="17"/>
    </row>
    <row r="2" spans="1:5" x14ac:dyDescent="0.25">
      <c r="A2" s="21" t="str">
        <f>A1</f>
        <v>Koond</v>
      </c>
      <c r="B2" s="44"/>
      <c r="C2" s="45"/>
      <c r="D2" s="17"/>
      <c r="E2" s="17"/>
    </row>
    <row r="3" spans="1:5" ht="34.5" customHeight="1" x14ac:dyDescent="0.35">
      <c r="A3" s="8"/>
      <c r="B3" s="9"/>
      <c r="C3" s="25" t="s">
        <v>20</v>
      </c>
      <c r="D3" s="17"/>
      <c r="E3" s="17"/>
    </row>
    <row r="4" spans="1:5" ht="15.5" x14ac:dyDescent="0.35">
      <c r="A4" s="10"/>
      <c r="B4" s="11"/>
      <c r="C4" s="26"/>
      <c r="D4" s="7"/>
      <c r="E4" s="17"/>
    </row>
    <row r="5" spans="1:5" x14ac:dyDescent="0.3">
      <c r="A5" s="46"/>
      <c r="B5" s="22">
        <v>1</v>
      </c>
      <c r="C5" s="12" t="s">
        <v>21</v>
      </c>
      <c r="D5" s="13" t="str">
        <f>koond!G2</f>
        <v>Rühmajuhtkonna kursus</v>
      </c>
      <c r="E5" s="17" t="s">
        <v>22</v>
      </c>
    </row>
    <row r="6" spans="1:5" x14ac:dyDescent="0.3">
      <c r="A6" s="46"/>
      <c r="B6" s="22">
        <v>2</v>
      </c>
      <c r="C6" s="12" t="s">
        <v>23</v>
      </c>
      <c r="D6" s="13" t="str">
        <f>koond!G3</f>
        <v>JAN25-OCT25</v>
      </c>
      <c r="E6" s="17" t="s">
        <v>24</v>
      </c>
    </row>
    <row r="7" spans="1:5" x14ac:dyDescent="0.25">
      <c r="A7" s="46"/>
      <c r="B7" s="22">
        <v>3</v>
      </c>
      <c r="C7" s="23" t="s">
        <v>25</v>
      </c>
      <c r="D7" s="14"/>
      <c r="E7" s="17" t="s">
        <v>26</v>
      </c>
    </row>
    <row r="8" spans="1:5" ht="14.25" customHeight="1" x14ac:dyDescent="0.25">
      <c r="A8" s="46"/>
      <c r="B8" s="22">
        <v>4</v>
      </c>
      <c r="C8" s="23" t="s">
        <v>27</v>
      </c>
      <c r="D8" s="14"/>
      <c r="E8" s="17" t="s">
        <v>28</v>
      </c>
    </row>
    <row r="9" spans="1:5" ht="14.25" customHeight="1" x14ac:dyDescent="0.25">
      <c r="A9" s="15"/>
      <c r="B9" s="22">
        <v>5</v>
      </c>
      <c r="C9" s="1" t="s">
        <v>29</v>
      </c>
      <c r="D9" s="16"/>
      <c r="E9" s="17" t="s">
        <v>30</v>
      </c>
    </row>
    <row r="10" spans="1:5" ht="14.25" customHeight="1" x14ac:dyDescent="0.25">
      <c r="A10" s="46"/>
      <c r="B10" s="22">
        <v>6</v>
      </c>
      <c r="C10" s="1" t="s">
        <v>31</v>
      </c>
      <c r="D10" s="16"/>
      <c r="E10" s="17" t="s">
        <v>32</v>
      </c>
    </row>
    <row r="11" spans="1:5" x14ac:dyDescent="0.3">
      <c r="A11" s="15"/>
      <c r="B11" s="22">
        <v>7</v>
      </c>
      <c r="C11" s="1" t="s">
        <v>33</v>
      </c>
      <c r="D11" s="27"/>
      <c r="E11" s="17" t="s">
        <v>34</v>
      </c>
    </row>
    <row r="12" spans="1:5" x14ac:dyDescent="0.25">
      <c r="A12" s="46"/>
      <c r="B12" s="22">
        <v>8</v>
      </c>
      <c r="C12" s="1" t="s">
        <v>5</v>
      </c>
      <c r="D12" s="16"/>
      <c r="E12" s="17" t="s">
        <v>26</v>
      </c>
    </row>
    <row r="13" spans="1:5" x14ac:dyDescent="0.25">
      <c r="A13" s="15"/>
      <c r="B13" s="22">
        <v>9</v>
      </c>
      <c r="C13" s="1" t="s">
        <v>36</v>
      </c>
      <c r="D13" s="16"/>
      <c r="E13" s="17" t="s">
        <v>26</v>
      </c>
    </row>
    <row r="14" spans="1:5" x14ac:dyDescent="0.25">
      <c r="A14" s="15"/>
      <c r="B14" s="22">
        <v>10</v>
      </c>
      <c r="C14" s="1" t="s">
        <v>38</v>
      </c>
      <c r="D14" s="16"/>
      <c r="E14" s="17" t="s">
        <v>39</v>
      </c>
    </row>
    <row r="15" spans="1:5" ht="14.25" customHeight="1" x14ac:dyDescent="0.25">
      <c r="A15" s="46"/>
      <c r="B15" s="22">
        <v>11</v>
      </c>
      <c r="C15" s="1" t="s">
        <v>40</v>
      </c>
      <c r="D15" s="16"/>
      <c r="E15" s="17" t="s">
        <v>41</v>
      </c>
    </row>
    <row r="16" spans="1:5" ht="17.25" customHeight="1" x14ac:dyDescent="0.3">
      <c r="A16" s="15"/>
      <c r="B16" s="22">
        <v>12</v>
      </c>
      <c r="C16" s="1" t="s">
        <v>42</v>
      </c>
      <c r="D16" s="28"/>
      <c r="E16" s="17" t="s">
        <v>43</v>
      </c>
    </row>
    <row r="17" spans="1:10" x14ac:dyDescent="0.25">
      <c r="A17" s="46"/>
      <c r="B17" s="22">
        <v>13</v>
      </c>
      <c r="C17" s="1" t="s">
        <v>44</v>
      </c>
      <c r="D17" s="29"/>
      <c r="E17" s="17" t="s">
        <v>45</v>
      </c>
    </row>
    <row r="18" spans="1:10" x14ac:dyDescent="0.25">
      <c r="A18" s="20"/>
      <c r="B18" s="22">
        <v>14</v>
      </c>
      <c r="C18" s="1" t="s">
        <v>46</v>
      </c>
      <c r="D18" s="47"/>
      <c r="E18" s="17" t="s">
        <v>47</v>
      </c>
    </row>
    <row r="19" spans="1:10" x14ac:dyDescent="0.25">
      <c r="A19" s="46"/>
      <c r="B19" s="22">
        <v>15</v>
      </c>
      <c r="C19" s="1" t="s">
        <v>48</v>
      </c>
      <c r="D19" s="47"/>
      <c r="E19" s="17" t="s">
        <v>49</v>
      </c>
    </row>
    <row r="20" spans="1:10" x14ac:dyDescent="0.25">
      <c r="A20" s="46"/>
      <c r="B20" s="22">
        <v>16</v>
      </c>
      <c r="C20" s="36" t="s">
        <v>50</v>
      </c>
      <c r="D20" s="48"/>
      <c r="E20" s="17" t="s">
        <v>51</v>
      </c>
    </row>
    <row r="21" spans="1:10" x14ac:dyDescent="0.25">
      <c r="A21" s="46"/>
      <c r="B21" s="49">
        <v>17</v>
      </c>
      <c r="C21" s="41" t="s">
        <v>52</v>
      </c>
      <c r="D21" s="42"/>
      <c r="E21" s="18" t="s">
        <v>53</v>
      </c>
    </row>
    <row r="22" spans="1:10" x14ac:dyDescent="0.25">
      <c r="A22" s="50"/>
      <c r="B22" s="49">
        <v>18</v>
      </c>
      <c r="C22" s="57" t="s">
        <v>101</v>
      </c>
      <c r="D22" s="41"/>
      <c r="E22" s="18" t="s">
        <v>102</v>
      </c>
    </row>
    <row r="23" spans="1:10" x14ac:dyDescent="0.25">
      <c r="A23" s="50"/>
      <c r="B23" s="51"/>
      <c r="C23" s="2"/>
      <c r="D23"/>
    </row>
    <row r="24" spans="1:10" x14ac:dyDescent="0.25">
      <c r="A24" s="50"/>
      <c r="B24" s="51"/>
      <c r="C24" s="2"/>
      <c r="D24"/>
    </row>
    <row r="25" spans="1:10" x14ac:dyDescent="0.25">
      <c r="A25" s="50"/>
      <c r="B25" s="51"/>
      <c r="C25" s="2"/>
      <c r="D25"/>
    </row>
    <row r="26" spans="1:10" x14ac:dyDescent="0.25">
      <c r="A26" s="50"/>
      <c r="B26" s="51"/>
      <c r="C26" s="2"/>
      <c r="D26"/>
    </row>
    <row r="27" spans="1:10" x14ac:dyDescent="0.25">
      <c r="A27" s="50"/>
      <c r="B27" s="51"/>
      <c r="C27" s="2"/>
      <c r="D27"/>
    </row>
    <row r="30" spans="1:10" x14ac:dyDescent="0.25">
      <c r="A30" s="50"/>
      <c r="B30" s="51"/>
      <c r="G30" s="18"/>
    </row>
    <row r="31" spans="1:10" x14ac:dyDescent="0.25">
      <c r="A31" s="50"/>
      <c r="B31" s="51"/>
      <c r="G31" s="18"/>
      <c r="J31" s="18"/>
    </row>
    <row r="32" spans="1:10" x14ac:dyDescent="0.25">
      <c r="A32" s="50"/>
      <c r="B32" s="51"/>
      <c r="G32" s="18"/>
      <c r="I32" s="18"/>
      <c r="J32" s="18"/>
    </row>
    <row r="33" spans="3:10" x14ac:dyDescent="0.25">
      <c r="G33" s="18"/>
      <c r="J33" s="18"/>
    </row>
    <row r="34" spans="3:10" x14ac:dyDescent="0.25">
      <c r="G34" s="18"/>
      <c r="J34" s="18"/>
    </row>
    <row r="35" spans="3:10" x14ac:dyDescent="0.25">
      <c r="G35" s="18"/>
      <c r="J35" s="18"/>
    </row>
    <row r="36" spans="3:10" x14ac:dyDescent="0.25">
      <c r="G36" s="18"/>
      <c r="J36" s="18"/>
    </row>
    <row r="37" spans="3:10" x14ac:dyDescent="0.25">
      <c r="G37" s="18"/>
      <c r="J37" s="18"/>
    </row>
    <row r="38" spans="3:10" x14ac:dyDescent="0.25">
      <c r="G38" s="18"/>
      <c r="J38" s="18"/>
    </row>
    <row r="39" spans="3:10" x14ac:dyDescent="0.25">
      <c r="G39" s="18"/>
      <c r="J39" s="18"/>
    </row>
    <row r="40" spans="3:10" x14ac:dyDescent="0.25">
      <c r="G40" s="18"/>
      <c r="J40" s="18"/>
    </row>
    <row r="41" spans="3:10" x14ac:dyDescent="0.25">
      <c r="G41" s="18"/>
      <c r="J41" s="18"/>
    </row>
    <row r="42" spans="3:10" x14ac:dyDescent="0.25">
      <c r="G42" s="18"/>
      <c r="J42" s="18"/>
    </row>
    <row r="43" spans="3:10" x14ac:dyDescent="0.25">
      <c r="G43" s="18"/>
      <c r="J43" s="18"/>
    </row>
    <row r="44" spans="3:10" x14ac:dyDescent="0.25">
      <c r="G44" s="18"/>
      <c r="J44" s="18"/>
    </row>
    <row r="45" spans="3:10" x14ac:dyDescent="0.25">
      <c r="G45" s="18"/>
      <c r="J45" s="18"/>
    </row>
    <row r="46" spans="3:10" x14ac:dyDescent="0.25">
      <c r="G46" s="18"/>
      <c r="J46" s="18"/>
    </row>
    <row r="47" spans="3:10" x14ac:dyDescent="0.25">
      <c r="G47" s="18"/>
      <c r="J47" s="18"/>
    </row>
    <row r="48" spans="3:10" x14ac:dyDescent="0.25">
      <c r="C48" s="43"/>
      <c r="F48" s="43"/>
      <c r="G48" s="18"/>
      <c r="J48" s="18"/>
    </row>
    <row r="49" spans="3:10" x14ac:dyDescent="0.25">
      <c r="C49" s="43"/>
      <c r="F49" s="43"/>
      <c r="G49" s="18"/>
      <c r="J49" s="18"/>
    </row>
    <row r="50" spans="3:10" x14ac:dyDescent="0.25">
      <c r="C50" s="43"/>
      <c r="E50" s="43"/>
      <c r="F50" s="43"/>
      <c r="G50" s="18"/>
      <c r="J50" s="18"/>
    </row>
    <row r="51" spans="3:10" x14ac:dyDescent="0.25">
      <c r="C51" s="43"/>
      <c r="F51" s="43"/>
      <c r="G51" s="18"/>
      <c r="J51" s="18"/>
    </row>
    <row r="52" spans="3:10" x14ac:dyDescent="0.25">
      <c r="C52" s="43"/>
      <c r="F52" s="43"/>
      <c r="G52" s="18"/>
      <c r="J52" s="18"/>
    </row>
    <row r="53" spans="3:10" x14ac:dyDescent="0.25">
      <c r="C53" s="43"/>
      <c r="F53" s="43"/>
    </row>
    <row r="54" spans="3:10" x14ac:dyDescent="0.25">
      <c r="C54" s="43"/>
      <c r="F54" s="43"/>
    </row>
    <row r="55" spans="3:10" x14ac:dyDescent="0.25">
      <c r="C55" s="43"/>
      <c r="F55" s="43"/>
    </row>
    <row r="56" spans="3:10" x14ac:dyDescent="0.25">
      <c r="C56" s="43"/>
      <c r="F56" s="43"/>
    </row>
    <row r="57" spans="3:10" x14ac:dyDescent="0.25">
      <c r="C57" s="43"/>
      <c r="F57" s="43"/>
    </row>
    <row r="58" spans="3:10" x14ac:dyDescent="0.25">
      <c r="C58" s="43"/>
      <c r="F58" s="43"/>
    </row>
    <row r="59" spans="3:10" x14ac:dyDescent="0.25">
      <c r="C59" s="43"/>
      <c r="F59" s="43"/>
    </row>
    <row r="60" spans="3:10" x14ac:dyDescent="0.25">
      <c r="C60" s="43"/>
      <c r="F60" s="43"/>
    </row>
    <row r="61" spans="3:10" x14ac:dyDescent="0.25">
      <c r="C61" s="43"/>
      <c r="F61" s="43"/>
    </row>
    <row r="62" spans="3:10" x14ac:dyDescent="0.25">
      <c r="C62" s="43"/>
      <c r="F62" s="43"/>
    </row>
    <row r="63" spans="3:10" x14ac:dyDescent="0.25">
      <c r="C63" s="43"/>
      <c r="F63" s="43"/>
    </row>
    <row r="64" spans="3:10" x14ac:dyDescent="0.25">
      <c r="C64" s="43"/>
      <c r="F64" s="43"/>
    </row>
    <row r="65" spans="3:6" x14ac:dyDescent="0.25">
      <c r="C65" s="43"/>
      <c r="F65" s="43"/>
    </row>
    <row r="66" spans="3:6" x14ac:dyDescent="0.25">
      <c r="C66" s="43"/>
      <c r="F66" s="43"/>
    </row>
    <row r="67" spans="3:6" x14ac:dyDescent="0.25">
      <c r="C67" s="43"/>
      <c r="F67" s="43"/>
    </row>
    <row r="68" spans="3:6" x14ac:dyDescent="0.25">
      <c r="C68" s="43"/>
      <c r="F68" s="43"/>
    </row>
    <row r="69" spans="3:6" x14ac:dyDescent="0.25">
      <c r="C69" s="43"/>
      <c r="F69" s="43"/>
    </row>
    <row r="70" spans="3:6" x14ac:dyDescent="0.25">
      <c r="C70" s="43"/>
      <c r="F70" s="43"/>
    </row>
    <row r="71" spans="3:6" x14ac:dyDescent="0.25">
      <c r="C71" s="43"/>
      <c r="F71" s="43"/>
    </row>
    <row r="72" spans="3:6" x14ac:dyDescent="0.25">
      <c r="C72" s="43"/>
      <c r="F72" s="43"/>
    </row>
    <row r="73" spans="3:6" x14ac:dyDescent="0.25">
      <c r="C73" s="43"/>
      <c r="F73" s="43"/>
    </row>
    <row r="74" spans="3:6" x14ac:dyDescent="0.25">
      <c r="C74" s="43"/>
      <c r="F74" s="43"/>
    </row>
    <row r="75" spans="3:6" x14ac:dyDescent="0.25">
      <c r="C75" s="43"/>
      <c r="F75" s="43"/>
    </row>
    <row r="76" spans="3:6" x14ac:dyDescent="0.25">
      <c r="C76" s="43"/>
      <c r="F76" s="43"/>
    </row>
    <row r="77" spans="3:6" x14ac:dyDescent="0.25">
      <c r="C77" s="43"/>
      <c r="F77" s="43"/>
    </row>
    <row r="78" spans="3:6" x14ac:dyDescent="0.25">
      <c r="C78" s="43"/>
      <c r="F78" s="43"/>
    </row>
    <row r="79" spans="3:6" x14ac:dyDescent="0.25">
      <c r="C79" s="43"/>
      <c r="F79" s="43"/>
    </row>
    <row r="80" spans="3:6" x14ac:dyDescent="0.25">
      <c r="C80" s="43"/>
      <c r="F80" s="43"/>
    </row>
  </sheetData>
  <hyperlinks>
    <hyperlink ref="A1" location="koond!A1" display="Koond"/>
    <hyperlink ref="A2" location="koond!A1" display="koond!A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'0'!$C$4:$C$27</xm:f>
          </x14:formula1>
          <xm:sqref>D12</xm:sqref>
        </x14:dataValidation>
        <x14:dataValidation type="list" showInputMessage="1" showErrorMessage="1">
          <x14:formula1>
            <xm:f>'0'!$B$4:$B$8</xm:f>
          </x14:formula1>
          <xm:sqref>D13</xm:sqref>
        </x14:dataValidation>
        <x14:dataValidation type="list" showInputMessage="1" showErrorMessage="1">
          <x14:formula1>
            <xm:f>'0'!$A$3:$A$9</xm:f>
          </x14:formula1>
          <xm:sqref>D19</xm:sqref>
        </x14:dataValidation>
        <x14:dataValidation type="list" allowBlank="1" showInputMessage="1" showErrorMessage="1">
          <x14:formula1>
            <xm:f>'0'!$F$4:$F$38</xm:f>
          </x14:formula1>
          <xm:sqref>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46"/>
  <dimension ref="A1:J80"/>
  <sheetViews>
    <sheetView workbookViewId="0">
      <selection activeCell="A22" sqref="A22:XFD22"/>
    </sheetView>
  </sheetViews>
  <sheetFormatPr defaultRowHeight="14" x14ac:dyDescent="0.25"/>
  <cols>
    <col min="1" max="1" width="7.453125" style="3" customWidth="1"/>
    <col min="2" max="2" width="4.54296875" style="19" customWidth="1"/>
    <col min="3" max="3" width="43.453125" customWidth="1"/>
    <col min="4" max="4" width="33.81640625" style="2" customWidth="1"/>
    <col min="5" max="5" width="51.1796875" style="18" customWidth="1"/>
  </cols>
  <sheetData>
    <row r="1" spans="1:5" x14ac:dyDescent="0.25">
      <c r="A1" s="21" t="s">
        <v>19</v>
      </c>
      <c r="B1" s="44"/>
      <c r="C1" s="45"/>
      <c r="D1" s="17"/>
      <c r="E1" s="17"/>
    </row>
    <row r="2" spans="1:5" x14ac:dyDescent="0.25">
      <c r="A2" s="46"/>
      <c r="B2" s="44"/>
      <c r="C2" s="45"/>
      <c r="D2" s="17"/>
      <c r="E2" s="17"/>
    </row>
    <row r="3" spans="1:5" ht="34.5" customHeight="1" x14ac:dyDescent="0.35">
      <c r="A3" s="8"/>
      <c r="B3" s="9"/>
      <c r="C3" s="25" t="s">
        <v>20</v>
      </c>
      <c r="D3" s="17"/>
      <c r="E3" s="17"/>
    </row>
    <row r="4" spans="1:5" ht="15.5" x14ac:dyDescent="0.35">
      <c r="A4" s="10"/>
      <c r="B4" s="11"/>
      <c r="C4" s="26"/>
      <c r="D4" s="7"/>
      <c r="E4" s="17"/>
    </row>
    <row r="5" spans="1:5" x14ac:dyDescent="0.3">
      <c r="A5" s="46"/>
      <c r="B5" s="22">
        <v>1</v>
      </c>
      <c r="C5" s="12" t="s">
        <v>21</v>
      </c>
      <c r="D5" s="13" t="str">
        <f>koond!G2</f>
        <v>Rühmajuhtkonna kursus</v>
      </c>
      <c r="E5" s="17" t="s">
        <v>22</v>
      </c>
    </row>
    <row r="6" spans="1:5" x14ac:dyDescent="0.3">
      <c r="A6" s="46"/>
      <c r="B6" s="22">
        <v>2</v>
      </c>
      <c r="C6" s="12" t="s">
        <v>23</v>
      </c>
      <c r="D6" s="13" t="str">
        <f>koond!G3</f>
        <v>JAN25-OCT25</v>
      </c>
      <c r="E6" s="17" t="s">
        <v>24</v>
      </c>
    </row>
    <row r="7" spans="1:5" x14ac:dyDescent="0.25">
      <c r="A7" s="46"/>
      <c r="B7" s="22">
        <v>3</v>
      </c>
      <c r="C7" s="23" t="s">
        <v>25</v>
      </c>
      <c r="D7" s="14"/>
      <c r="E7" s="17" t="s">
        <v>26</v>
      </c>
    </row>
    <row r="8" spans="1:5" ht="14.25" customHeight="1" x14ac:dyDescent="0.25">
      <c r="A8" s="46"/>
      <c r="B8" s="22">
        <v>4</v>
      </c>
      <c r="C8" s="23" t="s">
        <v>27</v>
      </c>
      <c r="D8" s="14"/>
      <c r="E8" s="17" t="s">
        <v>28</v>
      </c>
    </row>
    <row r="9" spans="1:5" ht="14.25" customHeight="1" x14ac:dyDescent="0.25">
      <c r="A9" s="15"/>
      <c r="B9" s="22">
        <v>5</v>
      </c>
      <c r="C9" s="1" t="s">
        <v>29</v>
      </c>
      <c r="D9" s="16"/>
      <c r="E9" s="17" t="s">
        <v>30</v>
      </c>
    </row>
    <row r="10" spans="1:5" ht="14.25" customHeight="1" x14ac:dyDescent="0.25">
      <c r="A10" s="46"/>
      <c r="B10" s="22">
        <v>6</v>
      </c>
      <c r="C10" s="1" t="s">
        <v>31</v>
      </c>
      <c r="D10" s="16"/>
      <c r="E10" s="17" t="s">
        <v>32</v>
      </c>
    </row>
    <row r="11" spans="1:5" x14ac:dyDescent="0.3">
      <c r="A11" s="15"/>
      <c r="B11" s="22">
        <v>7</v>
      </c>
      <c r="C11" s="1" t="s">
        <v>33</v>
      </c>
      <c r="D11" s="27"/>
      <c r="E11" s="17" t="s">
        <v>34</v>
      </c>
    </row>
    <row r="12" spans="1:5" x14ac:dyDescent="0.25">
      <c r="A12" s="46"/>
      <c r="B12" s="22">
        <v>8</v>
      </c>
      <c r="C12" s="1" t="s">
        <v>5</v>
      </c>
      <c r="D12" s="16"/>
      <c r="E12" s="17" t="s">
        <v>26</v>
      </c>
    </row>
    <row r="13" spans="1:5" x14ac:dyDescent="0.25">
      <c r="A13" s="15"/>
      <c r="B13" s="22">
        <v>9</v>
      </c>
      <c r="C13" s="1" t="s">
        <v>36</v>
      </c>
      <c r="D13" s="16"/>
      <c r="E13" s="17" t="s">
        <v>26</v>
      </c>
    </row>
    <row r="14" spans="1:5" x14ac:dyDescent="0.25">
      <c r="A14" s="15"/>
      <c r="B14" s="22">
        <v>10</v>
      </c>
      <c r="C14" s="1" t="s">
        <v>38</v>
      </c>
      <c r="D14" s="16"/>
      <c r="E14" s="17" t="s">
        <v>39</v>
      </c>
    </row>
    <row r="15" spans="1:5" ht="14.25" customHeight="1" x14ac:dyDescent="0.25">
      <c r="A15" s="46"/>
      <c r="B15" s="22">
        <v>11</v>
      </c>
      <c r="C15" s="1" t="s">
        <v>40</v>
      </c>
      <c r="D15" s="16"/>
      <c r="E15" s="17" t="s">
        <v>41</v>
      </c>
    </row>
    <row r="16" spans="1:5" ht="17.25" customHeight="1" x14ac:dyDescent="0.3">
      <c r="A16" s="15"/>
      <c r="B16" s="22">
        <v>12</v>
      </c>
      <c r="C16" s="1" t="s">
        <v>42</v>
      </c>
      <c r="D16" s="28"/>
      <c r="E16" s="17" t="s">
        <v>43</v>
      </c>
    </row>
    <row r="17" spans="1:10" x14ac:dyDescent="0.25">
      <c r="A17" s="46"/>
      <c r="B17" s="22">
        <v>13</v>
      </c>
      <c r="C17" s="1" t="s">
        <v>44</v>
      </c>
      <c r="D17" s="29"/>
      <c r="E17" s="17" t="s">
        <v>45</v>
      </c>
    </row>
    <row r="18" spans="1:10" x14ac:dyDescent="0.25">
      <c r="A18" s="20"/>
      <c r="B18" s="22">
        <v>14</v>
      </c>
      <c r="C18" s="1" t="s">
        <v>46</v>
      </c>
      <c r="D18" s="47"/>
      <c r="E18" s="17" t="s">
        <v>47</v>
      </c>
    </row>
    <row r="19" spans="1:10" x14ac:dyDescent="0.25">
      <c r="A19" s="46"/>
      <c r="B19" s="22">
        <v>15</v>
      </c>
      <c r="C19" s="1" t="s">
        <v>48</v>
      </c>
      <c r="D19" s="47"/>
      <c r="E19" s="17" t="s">
        <v>49</v>
      </c>
    </row>
    <row r="20" spans="1:10" x14ac:dyDescent="0.25">
      <c r="A20" s="46"/>
      <c r="B20" s="22">
        <v>16</v>
      </c>
      <c r="C20" s="36" t="s">
        <v>50</v>
      </c>
      <c r="D20" s="48"/>
      <c r="E20" s="17" t="s">
        <v>51</v>
      </c>
    </row>
    <row r="21" spans="1:10" x14ac:dyDescent="0.25">
      <c r="A21" s="46"/>
      <c r="B21" s="49">
        <v>17</v>
      </c>
      <c r="C21" s="41" t="s">
        <v>52</v>
      </c>
      <c r="D21" s="42"/>
      <c r="E21" s="18" t="s">
        <v>53</v>
      </c>
    </row>
    <row r="22" spans="1:10" x14ac:dyDescent="0.25">
      <c r="A22" s="50"/>
      <c r="B22" s="49">
        <v>18</v>
      </c>
      <c r="C22" s="57" t="s">
        <v>101</v>
      </c>
      <c r="D22" s="41"/>
      <c r="E22" s="18" t="s">
        <v>102</v>
      </c>
    </row>
    <row r="23" spans="1:10" x14ac:dyDescent="0.25">
      <c r="A23" s="50"/>
      <c r="B23" s="51"/>
      <c r="C23" s="2"/>
      <c r="D23"/>
    </row>
    <row r="24" spans="1:10" x14ac:dyDescent="0.25">
      <c r="A24" s="50"/>
      <c r="B24" s="51"/>
      <c r="C24" s="2"/>
      <c r="D24"/>
    </row>
    <row r="25" spans="1:10" x14ac:dyDescent="0.25">
      <c r="A25" s="50"/>
      <c r="B25" s="51"/>
      <c r="C25" s="2"/>
      <c r="D25"/>
    </row>
    <row r="26" spans="1:10" x14ac:dyDescent="0.25">
      <c r="A26" s="50"/>
      <c r="B26" s="51"/>
      <c r="C26" s="2"/>
      <c r="D26"/>
    </row>
    <row r="27" spans="1:10" x14ac:dyDescent="0.25">
      <c r="A27" s="50"/>
      <c r="B27" s="51"/>
      <c r="C27" s="2"/>
      <c r="D27"/>
    </row>
    <row r="30" spans="1:10" x14ac:dyDescent="0.25">
      <c r="A30" s="50"/>
      <c r="B30" s="51"/>
      <c r="G30" s="18"/>
    </row>
    <row r="31" spans="1:10" x14ac:dyDescent="0.25">
      <c r="A31" s="50"/>
      <c r="B31" s="51"/>
      <c r="G31" s="18"/>
      <c r="J31" s="18"/>
    </row>
    <row r="32" spans="1:10" x14ac:dyDescent="0.25">
      <c r="A32" s="50"/>
      <c r="B32" s="51"/>
      <c r="G32" s="18"/>
      <c r="I32" s="18"/>
      <c r="J32" s="18"/>
    </row>
    <row r="33" spans="3:10" x14ac:dyDescent="0.25">
      <c r="G33" s="18"/>
      <c r="J33" s="18"/>
    </row>
    <row r="34" spans="3:10" x14ac:dyDescent="0.25">
      <c r="G34" s="18"/>
      <c r="J34" s="18"/>
    </row>
    <row r="35" spans="3:10" x14ac:dyDescent="0.25">
      <c r="G35" s="18"/>
      <c r="J35" s="18"/>
    </row>
    <row r="36" spans="3:10" x14ac:dyDescent="0.25">
      <c r="G36" s="18"/>
      <c r="J36" s="18"/>
    </row>
    <row r="37" spans="3:10" x14ac:dyDescent="0.25">
      <c r="G37" s="18"/>
      <c r="J37" s="18"/>
    </row>
    <row r="38" spans="3:10" x14ac:dyDescent="0.25">
      <c r="G38" s="18"/>
      <c r="J38" s="18"/>
    </row>
    <row r="39" spans="3:10" x14ac:dyDescent="0.25">
      <c r="G39" s="18"/>
      <c r="J39" s="18"/>
    </row>
    <row r="40" spans="3:10" x14ac:dyDescent="0.25">
      <c r="G40" s="18"/>
      <c r="J40" s="18"/>
    </row>
    <row r="41" spans="3:10" x14ac:dyDescent="0.25">
      <c r="G41" s="18"/>
      <c r="J41" s="18"/>
    </row>
    <row r="42" spans="3:10" x14ac:dyDescent="0.25">
      <c r="G42" s="18"/>
      <c r="J42" s="18"/>
    </row>
    <row r="43" spans="3:10" x14ac:dyDescent="0.25">
      <c r="G43" s="18"/>
      <c r="J43" s="18"/>
    </row>
    <row r="44" spans="3:10" x14ac:dyDescent="0.25">
      <c r="G44" s="18"/>
      <c r="J44" s="18"/>
    </row>
    <row r="45" spans="3:10" x14ac:dyDescent="0.25">
      <c r="G45" s="18"/>
      <c r="J45" s="18"/>
    </row>
    <row r="46" spans="3:10" x14ac:dyDescent="0.25">
      <c r="G46" s="18"/>
      <c r="J46" s="18"/>
    </row>
    <row r="47" spans="3:10" x14ac:dyDescent="0.25">
      <c r="G47" s="18"/>
      <c r="J47" s="18"/>
    </row>
    <row r="48" spans="3:10" x14ac:dyDescent="0.25">
      <c r="C48" s="43"/>
      <c r="F48" s="43"/>
      <c r="G48" s="18"/>
      <c r="J48" s="18"/>
    </row>
    <row r="49" spans="3:10" x14ac:dyDescent="0.25">
      <c r="C49" s="43"/>
      <c r="F49" s="43"/>
      <c r="G49" s="18"/>
      <c r="J49" s="18"/>
    </row>
    <row r="50" spans="3:10" x14ac:dyDescent="0.25">
      <c r="C50" s="43"/>
      <c r="E50" s="43"/>
      <c r="F50" s="43"/>
      <c r="G50" s="18"/>
      <c r="J50" s="18"/>
    </row>
    <row r="51" spans="3:10" x14ac:dyDescent="0.25">
      <c r="C51" s="43"/>
      <c r="F51" s="43"/>
      <c r="G51" s="18"/>
      <c r="J51" s="18"/>
    </row>
    <row r="52" spans="3:10" x14ac:dyDescent="0.25">
      <c r="C52" s="43"/>
      <c r="F52" s="43"/>
      <c r="G52" s="18"/>
      <c r="J52" s="18"/>
    </row>
    <row r="53" spans="3:10" x14ac:dyDescent="0.25">
      <c r="C53" s="43"/>
      <c r="F53" s="43"/>
    </row>
    <row r="54" spans="3:10" x14ac:dyDescent="0.25">
      <c r="C54" s="43"/>
      <c r="F54" s="43"/>
    </row>
    <row r="55" spans="3:10" x14ac:dyDescent="0.25">
      <c r="C55" s="43"/>
      <c r="F55" s="43"/>
    </row>
    <row r="56" spans="3:10" x14ac:dyDescent="0.25">
      <c r="C56" s="43"/>
      <c r="F56" s="43"/>
    </row>
    <row r="57" spans="3:10" x14ac:dyDescent="0.25">
      <c r="C57" s="43"/>
      <c r="F57" s="43"/>
    </row>
    <row r="58" spans="3:10" x14ac:dyDescent="0.25">
      <c r="C58" s="43"/>
      <c r="F58" s="43"/>
    </row>
    <row r="59" spans="3:10" x14ac:dyDescent="0.25">
      <c r="C59" s="43"/>
      <c r="F59" s="43"/>
    </row>
    <row r="60" spans="3:10" x14ac:dyDescent="0.25">
      <c r="C60" s="43"/>
      <c r="F60" s="43"/>
    </row>
    <row r="61" spans="3:10" x14ac:dyDescent="0.25">
      <c r="C61" s="43"/>
      <c r="F61" s="43"/>
    </row>
    <row r="62" spans="3:10" x14ac:dyDescent="0.25">
      <c r="C62" s="43"/>
      <c r="F62" s="43"/>
    </row>
    <row r="63" spans="3:10" x14ac:dyDescent="0.25">
      <c r="C63" s="43"/>
      <c r="F63" s="43"/>
    </row>
    <row r="64" spans="3:10" x14ac:dyDescent="0.25">
      <c r="C64" s="43"/>
      <c r="F64" s="43"/>
    </row>
    <row r="65" spans="3:6" x14ac:dyDescent="0.25">
      <c r="C65" s="43"/>
      <c r="F65" s="43"/>
    </row>
    <row r="66" spans="3:6" x14ac:dyDescent="0.25">
      <c r="C66" s="43"/>
      <c r="F66" s="43"/>
    </row>
    <row r="67" spans="3:6" x14ac:dyDescent="0.25">
      <c r="C67" s="43"/>
      <c r="F67" s="43"/>
    </row>
    <row r="68" spans="3:6" x14ac:dyDescent="0.25">
      <c r="C68" s="43"/>
      <c r="F68" s="43"/>
    </row>
    <row r="69" spans="3:6" x14ac:dyDescent="0.25">
      <c r="C69" s="43"/>
      <c r="F69" s="43"/>
    </row>
    <row r="70" spans="3:6" x14ac:dyDescent="0.25">
      <c r="C70" s="43"/>
      <c r="F70" s="43"/>
    </row>
    <row r="71" spans="3:6" x14ac:dyDescent="0.25">
      <c r="C71" s="43"/>
      <c r="F71" s="43"/>
    </row>
    <row r="72" spans="3:6" x14ac:dyDescent="0.25">
      <c r="C72" s="43"/>
      <c r="F72" s="43"/>
    </row>
    <row r="73" spans="3:6" x14ac:dyDescent="0.25">
      <c r="C73" s="43"/>
      <c r="F73" s="43"/>
    </row>
    <row r="74" spans="3:6" x14ac:dyDescent="0.25">
      <c r="C74" s="43"/>
      <c r="F74" s="43"/>
    </row>
    <row r="75" spans="3:6" x14ac:dyDescent="0.25">
      <c r="C75" s="43"/>
      <c r="F75" s="43"/>
    </row>
    <row r="76" spans="3:6" x14ac:dyDescent="0.25">
      <c r="C76" s="43"/>
      <c r="F76" s="43"/>
    </row>
    <row r="77" spans="3:6" x14ac:dyDescent="0.25">
      <c r="C77" s="43"/>
      <c r="F77" s="43"/>
    </row>
    <row r="78" spans="3:6" x14ac:dyDescent="0.25">
      <c r="C78" s="43"/>
      <c r="F78" s="43"/>
    </row>
    <row r="79" spans="3:6" x14ac:dyDescent="0.25">
      <c r="C79" s="43"/>
      <c r="F79" s="43"/>
    </row>
    <row r="80" spans="3:6" x14ac:dyDescent="0.25">
      <c r="C80" s="43"/>
      <c r="F80" s="43"/>
    </row>
  </sheetData>
  <hyperlinks>
    <hyperlink ref="A1" location="koond!A1" display="Koond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'0'!$C$4:$C$27</xm:f>
          </x14:formula1>
          <xm:sqref>D12</xm:sqref>
        </x14:dataValidation>
        <x14:dataValidation type="list" showInputMessage="1" showErrorMessage="1">
          <x14:formula1>
            <xm:f>'0'!$B$4:$B$8</xm:f>
          </x14:formula1>
          <xm:sqref>D13</xm:sqref>
        </x14:dataValidation>
        <x14:dataValidation type="list" showInputMessage="1" showErrorMessage="1">
          <x14:formula1>
            <xm:f>'0'!$A$3:$A$9</xm:f>
          </x14:formula1>
          <xm:sqref>D19</xm:sqref>
        </x14:dataValidation>
        <x14:dataValidation type="list" allowBlank="1" showInputMessage="1" showErrorMessage="1">
          <x14:formula1>
            <xm:f>'0'!$F$4:$F$38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47"/>
  <dimension ref="A1:J80"/>
  <sheetViews>
    <sheetView workbookViewId="0">
      <selection activeCell="A22" sqref="A22:XFD22"/>
    </sheetView>
  </sheetViews>
  <sheetFormatPr defaultRowHeight="14" x14ac:dyDescent="0.25"/>
  <cols>
    <col min="1" max="1" width="7.453125" style="3" customWidth="1"/>
    <col min="2" max="2" width="4.54296875" style="19" customWidth="1"/>
    <col min="3" max="3" width="43.453125" customWidth="1"/>
    <col min="4" max="4" width="33.81640625" style="2" customWidth="1"/>
    <col min="5" max="5" width="51.1796875" style="18" customWidth="1"/>
  </cols>
  <sheetData>
    <row r="1" spans="1:5" x14ac:dyDescent="0.25">
      <c r="A1" s="21" t="s">
        <v>19</v>
      </c>
      <c r="B1" s="44"/>
      <c r="C1" s="45"/>
      <c r="D1" s="17"/>
      <c r="E1" s="17"/>
    </row>
    <row r="2" spans="1:5" x14ac:dyDescent="0.25">
      <c r="A2" s="46"/>
      <c r="B2" s="44"/>
      <c r="C2" s="45"/>
      <c r="D2" s="17"/>
      <c r="E2" s="17"/>
    </row>
    <row r="3" spans="1:5" ht="34.5" customHeight="1" x14ac:dyDescent="0.35">
      <c r="A3" s="8"/>
      <c r="B3" s="9"/>
      <c r="C3" s="25" t="s">
        <v>20</v>
      </c>
      <c r="D3" s="17"/>
      <c r="E3" s="17"/>
    </row>
    <row r="4" spans="1:5" ht="15.5" x14ac:dyDescent="0.35">
      <c r="A4" s="10"/>
      <c r="B4" s="11"/>
      <c r="C4" s="26"/>
      <c r="D4" s="7"/>
      <c r="E4" s="17"/>
    </row>
    <row r="5" spans="1:5" x14ac:dyDescent="0.3">
      <c r="A5" s="46"/>
      <c r="B5" s="22">
        <v>1</v>
      </c>
      <c r="C5" s="12" t="s">
        <v>21</v>
      </c>
      <c r="D5" s="13" t="str">
        <f>koond!G2</f>
        <v>Rühmajuhtkonna kursus</v>
      </c>
      <c r="E5" s="17" t="s">
        <v>22</v>
      </c>
    </row>
    <row r="6" spans="1:5" x14ac:dyDescent="0.3">
      <c r="A6" s="46"/>
      <c r="B6" s="22">
        <v>2</v>
      </c>
      <c r="C6" s="12" t="s">
        <v>23</v>
      </c>
      <c r="D6" s="13" t="str">
        <f>koond!G3</f>
        <v>JAN25-OCT25</v>
      </c>
      <c r="E6" s="17" t="s">
        <v>24</v>
      </c>
    </row>
    <row r="7" spans="1:5" x14ac:dyDescent="0.25">
      <c r="A7" s="46"/>
      <c r="B7" s="22">
        <v>3</v>
      </c>
      <c r="C7" s="23" t="s">
        <v>25</v>
      </c>
      <c r="D7" s="14"/>
      <c r="E7" s="17" t="s">
        <v>26</v>
      </c>
    </row>
    <row r="8" spans="1:5" ht="14.25" customHeight="1" x14ac:dyDescent="0.25">
      <c r="A8" s="46"/>
      <c r="B8" s="22">
        <v>4</v>
      </c>
      <c r="C8" s="23" t="s">
        <v>27</v>
      </c>
      <c r="D8" s="14"/>
      <c r="E8" s="17" t="s">
        <v>28</v>
      </c>
    </row>
    <row r="9" spans="1:5" ht="14.25" customHeight="1" x14ac:dyDescent="0.25">
      <c r="A9" s="15"/>
      <c r="B9" s="22">
        <v>5</v>
      </c>
      <c r="C9" s="1" t="s">
        <v>29</v>
      </c>
      <c r="D9" s="16"/>
      <c r="E9" s="17" t="s">
        <v>30</v>
      </c>
    </row>
    <row r="10" spans="1:5" ht="14.25" customHeight="1" x14ac:dyDescent="0.25">
      <c r="A10" s="46"/>
      <c r="B10" s="22">
        <v>6</v>
      </c>
      <c r="C10" s="1" t="s">
        <v>31</v>
      </c>
      <c r="D10" s="16"/>
      <c r="E10" s="17" t="s">
        <v>32</v>
      </c>
    </row>
    <row r="11" spans="1:5" x14ac:dyDescent="0.3">
      <c r="A11" s="15"/>
      <c r="B11" s="22">
        <v>7</v>
      </c>
      <c r="C11" s="1" t="s">
        <v>33</v>
      </c>
      <c r="D11" s="27"/>
      <c r="E11" s="17" t="s">
        <v>34</v>
      </c>
    </row>
    <row r="12" spans="1:5" x14ac:dyDescent="0.25">
      <c r="A12" s="46"/>
      <c r="B12" s="22">
        <v>8</v>
      </c>
      <c r="C12" s="1" t="s">
        <v>5</v>
      </c>
      <c r="D12" s="16"/>
      <c r="E12" s="17" t="s">
        <v>26</v>
      </c>
    </row>
    <row r="13" spans="1:5" x14ac:dyDescent="0.25">
      <c r="A13" s="15"/>
      <c r="B13" s="22">
        <v>9</v>
      </c>
      <c r="C13" s="1" t="s">
        <v>36</v>
      </c>
      <c r="D13" s="16"/>
      <c r="E13" s="17" t="s">
        <v>26</v>
      </c>
    </row>
    <row r="14" spans="1:5" x14ac:dyDescent="0.25">
      <c r="A14" s="15"/>
      <c r="B14" s="22">
        <v>10</v>
      </c>
      <c r="C14" s="1" t="s">
        <v>38</v>
      </c>
      <c r="D14" s="16"/>
      <c r="E14" s="17" t="s">
        <v>39</v>
      </c>
    </row>
    <row r="15" spans="1:5" ht="14.25" customHeight="1" x14ac:dyDescent="0.25">
      <c r="A15" s="46"/>
      <c r="B15" s="22">
        <v>11</v>
      </c>
      <c r="C15" s="1" t="s">
        <v>40</v>
      </c>
      <c r="D15" s="16"/>
      <c r="E15" s="17" t="s">
        <v>41</v>
      </c>
    </row>
    <row r="16" spans="1:5" ht="17.25" customHeight="1" x14ac:dyDescent="0.3">
      <c r="A16" s="15"/>
      <c r="B16" s="22">
        <v>12</v>
      </c>
      <c r="C16" s="1" t="s">
        <v>42</v>
      </c>
      <c r="D16" s="28"/>
      <c r="E16" s="17" t="s">
        <v>43</v>
      </c>
    </row>
    <row r="17" spans="1:10" x14ac:dyDescent="0.25">
      <c r="A17" s="46"/>
      <c r="B17" s="22">
        <v>13</v>
      </c>
      <c r="C17" s="1" t="s">
        <v>44</v>
      </c>
      <c r="D17" s="29"/>
      <c r="E17" s="17" t="s">
        <v>45</v>
      </c>
    </row>
    <row r="18" spans="1:10" x14ac:dyDescent="0.25">
      <c r="A18" s="20"/>
      <c r="B18" s="22">
        <v>14</v>
      </c>
      <c r="C18" s="1" t="s">
        <v>46</v>
      </c>
      <c r="D18" s="47"/>
      <c r="E18" s="17" t="s">
        <v>47</v>
      </c>
    </row>
    <row r="19" spans="1:10" x14ac:dyDescent="0.25">
      <c r="A19" s="46"/>
      <c r="B19" s="22">
        <v>15</v>
      </c>
      <c r="C19" s="1" t="s">
        <v>48</v>
      </c>
      <c r="D19" s="47"/>
      <c r="E19" s="17" t="s">
        <v>49</v>
      </c>
    </row>
    <row r="20" spans="1:10" x14ac:dyDescent="0.25">
      <c r="A20" s="46"/>
      <c r="B20" s="22">
        <v>16</v>
      </c>
      <c r="C20" s="36" t="s">
        <v>50</v>
      </c>
      <c r="D20" s="48"/>
      <c r="E20" s="17" t="s">
        <v>51</v>
      </c>
    </row>
    <row r="21" spans="1:10" x14ac:dyDescent="0.25">
      <c r="A21" s="46"/>
      <c r="B21" s="49">
        <v>17</v>
      </c>
      <c r="C21" s="41" t="s">
        <v>52</v>
      </c>
      <c r="D21" s="42"/>
      <c r="E21" s="18" t="s">
        <v>53</v>
      </c>
    </row>
    <row r="22" spans="1:10" x14ac:dyDescent="0.25">
      <c r="A22" s="50"/>
      <c r="B22" s="49">
        <v>18</v>
      </c>
      <c r="C22" s="57" t="s">
        <v>101</v>
      </c>
      <c r="D22" s="41"/>
      <c r="E22" s="18" t="s">
        <v>102</v>
      </c>
    </row>
    <row r="23" spans="1:10" x14ac:dyDescent="0.25">
      <c r="A23" s="50"/>
      <c r="B23" s="51"/>
      <c r="C23" s="2"/>
      <c r="D23"/>
    </row>
    <row r="24" spans="1:10" x14ac:dyDescent="0.25">
      <c r="A24" s="50"/>
      <c r="B24" s="51"/>
      <c r="C24" s="2"/>
      <c r="D24"/>
    </row>
    <row r="25" spans="1:10" x14ac:dyDescent="0.25">
      <c r="A25" s="50"/>
      <c r="B25" s="51"/>
      <c r="C25" s="2"/>
      <c r="D25"/>
    </row>
    <row r="26" spans="1:10" x14ac:dyDescent="0.25">
      <c r="A26" s="50"/>
      <c r="B26" s="51"/>
      <c r="C26" s="2"/>
      <c r="D26"/>
    </row>
    <row r="27" spans="1:10" x14ac:dyDescent="0.25">
      <c r="A27" s="50"/>
      <c r="B27" s="51"/>
      <c r="C27" s="2"/>
      <c r="D27"/>
    </row>
    <row r="30" spans="1:10" x14ac:dyDescent="0.25">
      <c r="A30" s="50"/>
      <c r="B30" s="51"/>
      <c r="G30" s="18"/>
    </row>
    <row r="31" spans="1:10" x14ac:dyDescent="0.25">
      <c r="A31" s="50"/>
      <c r="B31" s="51"/>
      <c r="G31" s="18"/>
      <c r="J31" s="18"/>
    </row>
    <row r="32" spans="1:10" x14ac:dyDescent="0.25">
      <c r="A32" s="50"/>
      <c r="B32" s="51"/>
      <c r="G32" s="18"/>
      <c r="I32" s="18"/>
      <c r="J32" s="18"/>
    </row>
    <row r="33" spans="3:10" x14ac:dyDescent="0.25">
      <c r="G33" s="18"/>
      <c r="J33" s="18"/>
    </row>
    <row r="34" spans="3:10" x14ac:dyDescent="0.25">
      <c r="G34" s="18"/>
      <c r="J34" s="18"/>
    </row>
    <row r="35" spans="3:10" x14ac:dyDescent="0.25">
      <c r="G35" s="18"/>
      <c r="J35" s="18"/>
    </row>
    <row r="36" spans="3:10" x14ac:dyDescent="0.25">
      <c r="G36" s="18"/>
      <c r="J36" s="18"/>
    </row>
    <row r="37" spans="3:10" x14ac:dyDescent="0.25">
      <c r="G37" s="18"/>
      <c r="J37" s="18"/>
    </row>
    <row r="38" spans="3:10" x14ac:dyDescent="0.25">
      <c r="G38" s="18"/>
      <c r="J38" s="18"/>
    </row>
    <row r="39" spans="3:10" x14ac:dyDescent="0.25">
      <c r="G39" s="18"/>
      <c r="J39" s="18"/>
    </row>
    <row r="40" spans="3:10" x14ac:dyDescent="0.25">
      <c r="G40" s="18"/>
      <c r="J40" s="18"/>
    </row>
    <row r="41" spans="3:10" x14ac:dyDescent="0.25">
      <c r="G41" s="18"/>
      <c r="J41" s="18"/>
    </row>
    <row r="42" spans="3:10" x14ac:dyDescent="0.25">
      <c r="G42" s="18"/>
      <c r="J42" s="18"/>
    </row>
    <row r="43" spans="3:10" x14ac:dyDescent="0.25">
      <c r="G43" s="18"/>
      <c r="J43" s="18"/>
    </row>
    <row r="44" spans="3:10" x14ac:dyDescent="0.25">
      <c r="G44" s="18"/>
      <c r="J44" s="18"/>
    </row>
    <row r="45" spans="3:10" x14ac:dyDescent="0.25">
      <c r="G45" s="18"/>
      <c r="J45" s="18"/>
    </row>
    <row r="46" spans="3:10" x14ac:dyDescent="0.25">
      <c r="G46" s="18"/>
      <c r="J46" s="18"/>
    </row>
    <row r="47" spans="3:10" x14ac:dyDescent="0.25">
      <c r="G47" s="18"/>
      <c r="J47" s="18"/>
    </row>
    <row r="48" spans="3:10" x14ac:dyDescent="0.25">
      <c r="C48" s="43"/>
      <c r="F48" s="43"/>
      <c r="G48" s="18"/>
      <c r="J48" s="18"/>
    </row>
    <row r="49" spans="3:10" x14ac:dyDescent="0.25">
      <c r="C49" s="43"/>
      <c r="F49" s="43"/>
      <c r="G49" s="18"/>
      <c r="J49" s="18"/>
    </row>
    <row r="50" spans="3:10" x14ac:dyDescent="0.25">
      <c r="C50" s="43"/>
      <c r="E50" s="43"/>
      <c r="F50" s="43"/>
      <c r="G50" s="18"/>
      <c r="J50" s="18"/>
    </row>
    <row r="51" spans="3:10" x14ac:dyDescent="0.25">
      <c r="C51" s="43"/>
      <c r="F51" s="43"/>
      <c r="G51" s="18"/>
      <c r="J51" s="18"/>
    </row>
    <row r="52" spans="3:10" x14ac:dyDescent="0.25">
      <c r="C52" s="43"/>
      <c r="F52" s="43"/>
      <c r="G52" s="18"/>
      <c r="J52" s="18"/>
    </row>
    <row r="53" spans="3:10" x14ac:dyDescent="0.25">
      <c r="C53" s="43"/>
      <c r="F53" s="43"/>
    </row>
    <row r="54" spans="3:10" x14ac:dyDescent="0.25">
      <c r="C54" s="43"/>
      <c r="F54" s="43"/>
    </row>
    <row r="55" spans="3:10" x14ac:dyDescent="0.25">
      <c r="C55" s="43"/>
      <c r="F55" s="43"/>
    </row>
    <row r="56" spans="3:10" x14ac:dyDescent="0.25">
      <c r="C56" s="43"/>
      <c r="F56" s="43"/>
    </row>
    <row r="57" spans="3:10" x14ac:dyDescent="0.25">
      <c r="C57" s="43"/>
      <c r="F57" s="43"/>
    </row>
    <row r="58" spans="3:10" x14ac:dyDescent="0.25">
      <c r="C58" s="43"/>
      <c r="F58" s="43"/>
    </row>
    <row r="59" spans="3:10" x14ac:dyDescent="0.25">
      <c r="C59" s="43"/>
      <c r="F59" s="43"/>
    </row>
    <row r="60" spans="3:10" x14ac:dyDescent="0.25">
      <c r="C60" s="43"/>
      <c r="F60" s="43"/>
    </row>
    <row r="61" spans="3:10" x14ac:dyDescent="0.25">
      <c r="C61" s="43"/>
      <c r="F61" s="43"/>
    </row>
    <row r="62" spans="3:10" x14ac:dyDescent="0.25">
      <c r="C62" s="43"/>
      <c r="F62" s="43"/>
    </row>
    <row r="63" spans="3:10" x14ac:dyDescent="0.25">
      <c r="C63" s="43"/>
      <c r="F63" s="43"/>
    </row>
    <row r="64" spans="3:10" x14ac:dyDescent="0.25">
      <c r="C64" s="43"/>
      <c r="F64" s="43"/>
    </row>
    <row r="65" spans="3:6" x14ac:dyDescent="0.25">
      <c r="C65" s="43"/>
      <c r="F65" s="43"/>
    </row>
    <row r="66" spans="3:6" x14ac:dyDescent="0.25">
      <c r="C66" s="43"/>
      <c r="F66" s="43"/>
    </row>
    <row r="67" spans="3:6" x14ac:dyDescent="0.25">
      <c r="C67" s="43"/>
      <c r="F67" s="43"/>
    </row>
    <row r="68" spans="3:6" x14ac:dyDescent="0.25">
      <c r="C68" s="43"/>
      <c r="F68" s="43"/>
    </row>
    <row r="69" spans="3:6" x14ac:dyDescent="0.25">
      <c r="C69" s="43"/>
      <c r="F69" s="43"/>
    </row>
    <row r="70" spans="3:6" x14ac:dyDescent="0.25">
      <c r="C70" s="43"/>
      <c r="F70" s="43"/>
    </row>
    <row r="71" spans="3:6" x14ac:dyDescent="0.25">
      <c r="C71" s="43"/>
      <c r="F71" s="43"/>
    </row>
    <row r="72" spans="3:6" x14ac:dyDescent="0.25">
      <c r="C72" s="43"/>
      <c r="F72" s="43"/>
    </row>
    <row r="73" spans="3:6" x14ac:dyDescent="0.25">
      <c r="C73" s="43"/>
      <c r="F73" s="43"/>
    </row>
    <row r="74" spans="3:6" x14ac:dyDescent="0.25">
      <c r="C74" s="43"/>
      <c r="F74" s="43"/>
    </row>
    <row r="75" spans="3:6" x14ac:dyDescent="0.25">
      <c r="C75" s="43"/>
      <c r="F75" s="43"/>
    </row>
    <row r="76" spans="3:6" x14ac:dyDescent="0.25">
      <c r="C76" s="43"/>
      <c r="F76" s="43"/>
    </row>
    <row r="77" spans="3:6" x14ac:dyDescent="0.25">
      <c r="C77" s="43"/>
      <c r="F77" s="43"/>
    </row>
    <row r="78" spans="3:6" x14ac:dyDescent="0.25">
      <c r="C78" s="43"/>
      <c r="F78" s="43"/>
    </row>
    <row r="79" spans="3:6" x14ac:dyDescent="0.25">
      <c r="C79" s="43"/>
      <c r="F79" s="43"/>
    </row>
    <row r="80" spans="3:6" x14ac:dyDescent="0.25">
      <c r="C80" s="43"/>
      <c r="F80" s="43"/>
    </row>
  </sheetData>
  <hyperlinks>
    <hyperlink ref="A1" location="koond!A1" display="Koond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'0'!$C$4:$C$27</xm:f>
          </x14:formula1>
          <xm:sqref>D12</xm:sqref>
        </x14:dataValidation>
        <x14:dataValidation type="list" showInputMessage="1" showErrorMessage="1">
          <x14:formula1>
            <xm:f>'0'!$B$4:$B$8</xm:f>
          </x14:formula1>
          <xm:sqref>D13</xm:sqref>
        </x14:dataValidation>
        <x14:dataValidation type="list" showInputMessage="1" showErrorMessage="1">
          <x14:formula1>
            <xm:f>'0'!$A$3:$A$9</xm:f>
          </x14:formula1>
          <xm:sqref>D19</xm:sqref>
        </x14:dataValidation>
        <x14:dataValidation type="list" allowBlank="1" showInputMessage="1" showErrorMessage="1">
          <x14:formula1>
            <xm:f>'0'!$F$4:$F$38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48"/>
  <dimension ref="A1:J80"/>
  <sheetViews>
    <sheetView workbookViewId="0">
      <selection activeCell="A22" sqref="A22:XFD22"/>
    </sheetView>
  </sheetViews>
  <sheetFormatPr defaultRowHeight="14" x14ac:dyDescent="0.25"/>
  <cols>
    <col min="1" max="1" width="7.453125" style="3" customWidth="1"/>
    <col min="2" max="2" width="4.54296875" style="19" customWidth="1"/>
    <col min="3" max="3" width="43.453125" customWidth="1"/>
    <col min="4" max="4" width="33.81640625" style="2" customWidth="1"/>
    <col min="5" max="5" width="51.1796875" style="18" customWidth="1"/>
  </cols>
  <sheetData>
    <row r="1" spans="1:5" x14ac:dyDescent="0.25">
      <c r="A1" s="21" t="s">
        <v>19</v>
      </c>
      <c r="B1" s="44"/>
      <c r="C1" s="45"/>
      <c r="D1" s="17"/>
      <c r="E1" s="17"/>
    </row>
    <row r="2" spans="1:5" x14ac:dyDescent="0.25">
      <c r="A2" s="46"/>
      <c r="B2" s="44"/>
      <c r="C2" s="45"/>
      <c r="D2" s="17"/>
      <c r="E2" s="17"/>
    </row>
    <row r="3" spans="1:5" ht="34.5" customHeight="1" x14ac:dyDescent="0.35">
      <c r="A3" s="8"/>
      <c r="B3" s="9"/>
      <c r="C3" s="25" t="s">
        <v>20</v>
      </c>
      <c r="D3" s="17"/>
      <c r="E3" s="17"/>
    </row>
    <row r="4" spans="1:5" ht="15.5" x14ac:dyDescent="0.35">
      <c r="A4" s="10"/>
      <c r="B4" s="11"/>
      <c r="C4" s="26"/>
      <c r="D4" s="7"/>
      <c r="E4" s="17"/>
    </row>
    <row r="5" spans="1:5" x14ac:dyDescent="0.3">
      <c r="A5" s="46"/>
      <c r="B5" s="22">
        <v>1</v>
      </c>
      <c r="C5" s="12" t="s">
        <v>21</v>
      </c>
      <c r="D5" s="13" t="str">
        <f>koond!G2</f>
        <v>Rühmajuhtkonna kursus</v>
      </c>
      <c r="E5" s="17" t="s">
        <v>22</v>
      </c>
    </row>
    <row r="6" spans="1:5" x14ac:dyDescent="0.3">
      <c r="A6" s="46"/>
      <c r="B6" s="22">
        <v>2</v>
      </c>
      <c r="C6" s="12" t="s">
        <v>23</v>
      </c>
      <c r="D6" s="13" t="str">
        <f>koond!G3</f>
        <v>JAN25-OCT25</v>
      </c>
      <c r="E6" s="17" t="s">
        <v>24</v>
      </c>
    </row>
    <row r="7" spans="1:5" x14ac:dyDescent="0.25">
      <c r="A7" s="46"/>
      <c r="B7" s="22">
        <v>3</v>
      </c>
      <c r="C7" s="23" t="s">
        <v>25</v>
      </c>
      <c r="D7" s="14"/>
      <c r="E7" s="17" t="s">
        <v>26</v>
      </c>
    </row>
    <row r="8" spans="1:5" ht="14.25" customHeight="1" x14ac:dyDescent="0.25">
      <c r="A8" s="46"/>
      <c r="B8" s="22">
        <v>4</v>
      </c>
      <c r="C8" s="23" t="s">
        <v>27</v>
      </c>
      <c r="D8" s="14"/>
      <c r="E8" s="17" t="s">
        <v>28</v>
      </c>
    </row>
    <row r="9" spans="1:5" ht="14.25" customHeight="1" x14ac:dyDescent="0.25">
      <c r="A9" s="15"/>
      <c r="B9" s="22">
        <v>5</v>
      </c>
      <c r="C9" s="1" t="s">
        <v>29</v>
      </c>
      <c r="D9" s="16"/>
      <c r="E9" s="17" t="s">
        <v>30</v>
      </c>
    </row>
    <row r="10" spans="1:5" ht="14.25" customHeight="1" x14ac:dyDescent="0.25">
      <c r="A10" s="46"/>
      <c r="B10" s="22">
        <v>6</v>
      </c>
      <c r="C10" s="1" t="s">
        <v>31</v>
      </c>
      <c r="D10" s="16"/>
      <c r="E10" s="17" t="s">
        <v>32</v>
      </c>
    </row>
    <row r="11" spans="1:5" x14ac:dyDescent="0.3">
      <c r="A11" s="15"/>
      <c r="B11" s="22">
        <v>7</v>
      </c>
      <c r="C11" s="1" t="s">
        <v>33</v>
      </c>
      <c r="D11" s="27"/>
      <c r="E11" s="17" t="s">
        <v>34</v>
      </c>
    </row>
    <row r="12" spans="1:5" x14ac:dyDescent="0.25">
      <c r="A12" s="46"/>
      <c r="B12" s="22">
        <v>8</v>
      </c>
      <c r="C12" s="1" t="s">
        <v>5</v>
      </c>
      <c r="D12" s="16"/>
      <c r="E12" s="17" t="s">
        <v>26</v>
      </c>
    </row>
    <row r="13" spans="1:5" x14ac:dyDescent="0.25">
      <c r="A13" s="15"/>
      <c r="B13" s="22">
        <v>9</v>
      </c>
      <c r="C13" s="1" t="s">
        <v>36</v>
      </c>
      <c r="D13" s="16"/>
      <c r="E13" s="17" t="s">
        <v>26</v>
      </c>
    </row>
    <row r="14" spans="1:5" x14ac:dyDescent="0.25">
      <c r="A14" s="15"/>
      <c r="B14" s="22">
        <v>10</v>
      </c>
      <c r="C14" s="1" t="s">
        <v>38</v>
      </c>
      <c r="D14" s="16"/>
      <c r="E14" s="17" t="s">
        <v>39</v>
      </c>
    </row>
    <row r="15" spans="1:5" ht="14.25" customHeight="1" x14ac:dyDescent="0.25">
      <c r="A15" s="46"/>
      <c r="B15" s="22">
        <v>11</v>
      </c>
      <c r="C15" s="1" t="s">
        <v>40</v>
      </c>
      <c r="D15" s="16"/>
      <c r="E15" s="17" t="s">
        <v>41</v>
      </c>
    </row>
    <row r="16" spans="1:5" ht="17.25" customHeight="1" x14ac:dyDescent="0.3">
      <c r="A16" s="15"/>
      <c r="B16" s="22">
        <v>12</v>
      </c>
      <c r="C16" s="1" t="s">
        <v>42</v>
      </c>
      <c r="D16" s="28"/>
      <c r="E16" s="17" t="s">
        <v>43</v>
      </c>
    </row>
    <row r="17" spans="1:10" x14ac:dyDescent="0.25">
      <c r="A17" s="46"/>
      <c r="B17" s="22">
        <v>13</v>
      </c>
      <c r="C17" s="1" t="s">
        <v>44</v>
      </c>
      <c r="D17" s="29"/>
      <c r="E17" s="17" t="s">
        <v>45</v>
      </c>
    </row>
    <row r="18" spans="1:10" x14ac:dyDescent="0.25">
      <c r="A18" s="20"/>
      <c r="B18" s="22">
        <v>14</v>
      </c>
      <c r="C18" s="1" t="s">
        <v>46</v>
      </c>
      <c r="D18" s="47"/>
      <c r="E18" s="17" t="s">
        <v>47</v>
      </c>
    </row>
    <row r="19" spans="1:10" x14ac:dyDescent="0.25">
      <c r="A19" s="46"/>
      <c r="B19" s="22">
        <v>15</v>
      </c>
      <c r="C19" s="1" t="s">
        <v>48</v>
      </c>
      <c r="D19" s="47"/>
      <c r="E19" s="17" t="s">
        <v>49</v>
      </c>
    </row>
    <row r="20" spans="1:10" x14ac:dyDescent="0.25">
      <c r="A20" s="46"/>
      <c r="B20" s="22">
        <v>16</v>
      </c>
      <c r="C20" s="36" t="s">
        <v>50</v>
      </c>
      <c r="D20" s="48"/>
      <c r="E20" s="17" t="s">
        <v>51</v>
      </c>
    </row>
    <row r="21" spans="1:10" x14ac:dyDescent="0.25">
      <c r="A21" s="46"/>
      <c r="B21" s="49">
        <v>17</v>
      </c>
      <c r="C21" s="41" t="s">
        <v>52</v>
      </c>
      <c r="D21" s="42"/>
      <c r="E21" s="18" t="s">
        <v>53</v>
      </c>
    </row>
    <row r="22" spans="1:10" x14ac:dyDescent="0.25">
      <c r="A22" s="50"/>
      <c r="B22" s="49">
        <v>18</v>
      </c>
      <c r="C22" s="57" t="s">
        <v>101</v>
      </c>
      <c r="D22" s="41"/>
      <c r="E22" s="18" t="s">
        <v>102</v>
      </c>
    </row>
    <row r="23" spans="1:10" x14ac:dyDescent="0.25">
      <c r="A23" s="50"/>
      <c r="B23" s="51"/>
      <c r="C23" s="2"/>
      <c r="D23"/>
    </row>
    <row r="24" spans="1:10" x14ac:dyDescent="0.25">
      <c r="A24" s="50"/>
      <c r="B24" s="51"/>
      <c r="C24" s="2"/>
      <c r="D24"/>
    </row>
    <row r="25" spans="1:10" x14ac:dyDescent="0.25">
      <c r="A25" s="50"/>
      <c r="B25" s="51"/>
      <c r="C25" s="2"/>
      <c r="D25"/>
    </row>
    <row r="26" spans="1:10" x14ac:dyDescent="0.25">
      <c r="A26" s="50"/>
      <c r="B26" s="51"/>
      <c r="C26" s="2"/>
      <c r="D26"/>
    </row>
    <row r="27" spans="1:10" x14ac:dyDescent="0.25">
      <c r="A27" s="50"/>
      <c r="B27" s="51"/>
      <c r="C27" s="2"/>
      <c r="D27"/>
    </row>
    <row r="30" spans="1:10" x14ac:dyDescent="0.25">
      <c r="A30" s="50"/>
      <c r="B30" s="51"/>
      <c r="G30" s="18"/>
    </row>
    <row r="31" spans="1:10" x14ac:dyDescent="0.25">
      <c r="A31" s="50"/>
      <c r="B31" s="51"/>
      <c r="G31" s="18"/>
      <c r="J31" s="18"/>
    </row>
    <row r="32" spans="1:10" x14ac:dyDescent="0.25">
      <c r="A32" s="50"/>
      <c r="B32" s="51"/>
      <c r="G32" s="18"/>
      <c r="I32" s="18"/>
      <c r="J32" s="18"/>
    </row>
    <row r="33" spans="3:10" x14ac:dyDescent="0.25">
      <c r="G33" s="18"/>
      <c r="J33" s="18"/>
    </row>
    <row r="34" spans="3:10" x14ac:dyDescent="0.25">
      <c r="G34" s="18"/>
      <c r="J34" s="18"/>
    </row>
    <row r="35" spans="3:10" x14ac:dyDescent="0.25">
      <c r="G35" s="18"/>
      <c r="J35" s="18"/>
    </row>
    <row r="36" spans="3:10" x14ac:dyDescent="0.25">
      <c r="G36" s="18"/>
      <c r="J36" s="18"/>
    </row>
    <row r="37" spans="3:10" x14ac:dyDescent="0.25">
      <c r="G37" s="18"/>
      <c r="J37" s="18"/>
    </row>
    <row r="38" spans="3:10" x14ac:dyDescent="0.25">
      <c r="G38" s="18"/>
      <c r="J38" s="18"/>
    </row>
    <row r="39" spans="3:10" x14ac:dyDescent="0.25">
      <c r="G39" s="18"/>
      <c r="J39" s="18"/>
    </row>
    <row r="40" spans="3:10" x14ac:dyDescent="0.25">
      <c r="G40" s="18"/>
      <c r="J40" s="18"/>
    </row>
    <row r="41" spans="3:10" x14ac:dyDescent="0.25">
      <c r="G41" s="18"/>
      <c r="J41" s="18"/>
    </row>
    <row r="42" spans="3:10" x14ac:dyDescent="0.25">
      <c r="G42" s="18"/>
      <c r="J42" s="18"/>
    </row>
    <row r="43" spans="3:10" x14ac:dyDescent="0.25">
      <c r="G43" s="18"/>
      <c r="J43" s="18"/>
    </row>
    <row r="44" spans="3:10" x14ac:dyDescent="0.25">
      <c r="G44" s="18"/>
      <c r="J44" s="18"/>
    </row>
    <row r="45" spans="3:10" x14ac:dyDescent="0.25">
      <c r="G45" s="18"/>
      <c r="J45" s="18"/>
    </row>
    <row r="46" spans="3:10" x14ac:dyDescent="0.25">
      <c r="G46" s="18"/>
      <c r="J46" s="18"/>
    </row>
    <row r="47" spans="3:10" x14ac:dyDescent="0.25">
      <c r="G47" s="18"/>
      <c r="J47" s="18"/>
    </row>
    <row r="48" spans="3:10" x14ac:dyDescent="0.25">
      <c r="C48" s="43"/>
      <c r="F48" s="43"/>
      <c r="G48" s="18"/>
      <c r="J48" s="18"/>
    </row>
    <row r="49" spans="3:10" x14ac:dyDescent="0.25">
      <c r="C49" s="43"/>
      <c r="F49" s="43"/>
      <c r="G49" s="18"/>
      <c r="J49" s="18"/>
    </row>
    <row r="50" spans="3:10" x14ac:dyDescent="0.25">
      <c r="C50" s="43"/>
      <c r="E50" s="43"/>
      <c r="F50" s="43"/>
      <c r="G50" s="18"/>
      <c r="J50" s="18"/>
    </row>
    <row r="51" spans="3:10" x14ac:dyDescent="0.25">
      <c r="C51" s="43"/>
      <c r="F51" s="43"/>
      <c r="G51" s="18"/>
      <c r="J51" s="18"/>
    </row>
    <row r="52" spans="3:10" x14ac:dyDescent="0.25">
      <c r="C52" s="43"/>
      <c r="F52" s="43"/>
      <c r="G52" s="18"/>
      <c r="J52" s="18"/>
    </row>
    <row r="53" spans="3:10" x14ac:dyDescent="0.25">
      <c r="C53" s="43"/>
      <c r="F53" s="43"/>
    </row>
    <row r="54" spans="3:10" x14ac:dyDescent="0.25">
      <c r="C54" s="43"/>
      <c r="F54" s="43"/>
    </row>
    <row r="55" spans="3:10" x14ac:dyDescent="0.25">
      <c r="C55" s="43"/>
      <c r="F55" s="43"/>
    </row>
    <row r="56" spans="3:10" x14ac:dyDescent="0.25">
      <c r="C56" s="43"/>
      <c r="F56" s="43"/>
    </row>
    <row r="57" spans="3:10" x14ac:dyDescent="0.25">
      <c r="C57" s="43"/>
      <c r="F57" s="43"/>
    </row>
    <row r="58" spans="3:10" x14ac:dyDescent="0.25">
      <c r="C58" s="43"/>
      <c r="F58" s="43"/>
    </row>
    <row r="59" spans="3:10" x14ac:dyDescent="0.25">
      <c r="C59" s="43"/>
      <c r="F59" s="43"/>
    </row>
    <row r="60" spans="3:10" x14ac:dyDescent="0.25">
      <c r="C60" s="43"/>
      <c r="F60" s="43"/>
    </row>
    <row r="61" spans="3:10" x14ac:dyDescent="0.25">
      <c r="C61" s="43"/>
      <c r="F61" s="43"/>
    </row>
    <row r="62" spans="3:10" x14ac:dyDescent="0.25">
      <c r="C62" s="43"/>
      <c r="F62" s="43"/>
    </row>
    <row r="63" spans="3:10" x14ac:dyDescent="0.25">
      <c r="C63" s="43"/>
      <c r="F63" s="43"/>
    </row>
    <row r="64" spans="3:10" x14ac:dyDescent="0.25">
      <c r="C64" s="43"/>
      <c r="F64" s="43"/>
    </row>
    <row r="65" spans="3:6" x14ac:dyDescent="0.25">
      <c r="C65" s="43"/>
      <c r="F65" s="43"/>
    </row>
    <row r="66" spans="3:6" x14ac:dyDescent="0.25">
      <c r="C66" s="43"/>
      <c r="F66" s="43"/>
    </row>
    <row r="67" spans="3:6" x14ac:dyDescent="0.25">
      <c r="C67" s="43"/>
      <c r="F67" s="43"/>
    </row>
    <row r="68" spans="3:6" x14ac:dyDescent="0.25">
      <c r="C68" s="43"/>
      <c r="F68" s="43"/>
    </row>
    <row r="69" spans="3:6" x14ac:dyDescent="0.25">
      <c r="C69" s="43"/>
      <c r="F69" s="43"/>
    </row>
    <row r="70" spans="3:6" x14ac:dyDescent="0.25">
      <c r="C70" s="43"/>
      <c r="F70" s="43"/>
    </row>
    <row r="71" spans="3:6" x14ac:dyDescent="0.25">
      <c r="C71" s="43"/>
      <c r="F71" s="43"/>
    </row>
    <row r="72" spans="3:6" x14ac:dyDescent="0.25">
      <c r="C72" s="43"/>
      <c r="F72" s="43"/>
    </row>
    <row r="73" spans="3:6" x14ac:dyDescent="0.25">
      <c r="C73" s="43"/>
      <c r="F73" s="43"/>
    </row>
    <row r="74" spans="3:6" x14ac:dyDescent="0.25">
      <c r="C74" s="43"/>
      <c r="F74" s="43"/>
    </row>
    <row r="75" spans="3:6" x14ac:dyDescent="0.25">
      <c r="C75" s="43"/>
      <c r="F75" s="43"/>
    </row>
    <row r="76" spans="3:6" x14ac:dyDescent="0.25">
      <c r="C76" s="43"/>
      <c r="F76" s="43"/>
    </row>
    <row r="77" spans="3:6" x14ac:dyDescent="0.25">
      <c r="C77" s="43"/>
      <c r="F77" s="43"/>
    </row>
    <row r="78" spans="3:6" x14ac:dyDescent="0.25">
      <c r="C78" s="43"/>
      <c r="F78" s="43"/>
    </row>
    <row r="79" spans="3:6" x14ac:dyDescent="0.25">
      <c r="C79" s="43"/>
      <c r="F79" s="43"/>
    </row>
    <row r="80" spans="3:6" x14ac:dyDescent="0.25">
      <c r="C80" s="43"/>
      <c r="F80" s="43"/>
    </row>
  </sheetData>
  <hyperlinks>
    <hyperlink ref="A1" location="koond!A1" display="Koond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'0'!$C$4:$C$27</xm:f>
          </x14:formula1>
          <xm:sqref>D12</xm:sqref>
        </x14:dataValidation>
        <x14:dataValidation type="list" showInputMessage="1" showErrorMessage="1">
          <x14:formula1>
            <xm:f>'0'!$B$4:$B$8</xm:f>
          </x14:formula1>
          <xm:sqref>D13</xm:sqref>
        </x14:dataValidation>
        <x14:dataValidation type="list" showInputMessage="1" showErrorMessage="1">
          <x14:formula1>
            <xm:f>'0'!$A$3:$A$9</xm:f>
          </x14:formula1>
          <xm:sqref>D19</xm:sqref>
        </x14:dataValidation>
        <x14:dataValidation type="list" allowBlank="1" showInputMessage="1" showErrorMessage="1">
          <x14:formula1>
            <xm:f>'0'!$F$4:$F$38</xm:f>
          </x14:formula1>
          <xm:sqref>D7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49"/>
  <dimension ref="A1:J80"/>
  <sheetViews>
    <sheetView workbookViewId="0">
      <selection activeCell="A22" sqref="A22:XFD22"/>
    </sheetView>
  </sheetViews>
  <sheetFormatPr defaultRowHeight="14" x14ac:dyDescent="0.25"/>
  <cols>
    <col min="1" max="1" width="7.453125" style="3" customWidth="1"/>
    <col min="2" max="2" width="4.54296875" style="19" customWidth="1"/>
    <col min="3" max="3" width="43.453125" customWidth="1"/>
    <col min="4" max="4" width="33.81640625" style="2" customWidth="1"/>
    <col min="5" max="5" width="51.1796875" style="18" customWidth="1"/>
  </cols>
  <sheetData>
    <row r="1" spans="1:5" x14ac:dyDescent="0.25">
      <c r="A1" s="21" t="s">
        <v>19</v>
      </c>
      <c r="B1" s="44"/>
      <c r="C1" s="45"/>
      <c r="D1" s="17"/>
      <c r="E1" s="17"/>
    </row>
    <row r="2" spans="1:5" x14ac:dyDescent="0.25">
      <c r="A2" s="46"/>
      <c r="B2" s="44"/>
      <c r="C2" s="45"/>
      <c r="D2" s="17"/>
      <c r="E2" s="17"/>
    </row>
    <row r="3" spans="1:5" ht="34.5" customHeight="1" x14ac:dyDescent="0.35">
      <c r="A3" s="8"/>
      <c r="B3" s="9"/>
      <c r="C3" s="25" t="s">
        <v>20</v>
      </c>
      <c r="D3" s="17"/>
      <c r="E3" s="17"/>
    </row>
    <row r="4" spans="1:5" ht="15.5" x14ac:dyDescent="0.35">
      <c r="A4" s="10"/>
      <c r="B4" s="11"/>
      <c r="C4" s="26"/>
      <c r="D4" s="7"/>
      <c r="E4" s="17"/>
    </row>
    <row r="5" spans="1:5" x14ac:dyDescent="0.3">
      <c r="A5" s="46"/>
      <c r="B5" s="22">
        <v>1</v>
      </c>
      <c r="C5" s="12" t="s">
        <v>21</v>
      </c>
      <c r="D5" s="13" t="str">
        <f>koond!G2</f>
        <v>Rühmajuhtkonna kursus</v>
      </c>
      <c r="E5" s="17" t="s">
        <v>22</v>
      </c>
    </row>
    <row r="6" spans="1:5" x14ac:dyDescent="0.3">
      <c r="A6" s="46"/>
      <c r="B6" s="22">
        <v>2</v>
      </c>
      <c r="C6" s="12" t="s">
        <v>23</v>
      </c>
      <c r="D6" s="13" t="str">
        <f>koond!G3</f>
        <v>JAN25-OCT25</v>
      </c>
      <c r="E6" s="17" t="s">
        <v>24</v>
      </c>
    </row>
    <row r="7" spans="1:5" x14ac:dyDescent="0.25">
      <c r="A7" s="46"/>
      <c r="B7" s="22">
        <v>3</v>
      </c>
      <c r="C7" s="23" t="s">
        <v>25</v>
      </c>
      <c r="D7" s="14"/>
      <c r="E7" s="17" t="s">
        <v>26</v>
      </c>
    </row>
    <row r="8" spans="1:5" ht="14.25" customHeight="1" x14ac:dyDescent="0.25">
      <c r="A8" s="46"/>
      <c r="B8" s="22">
        <v>4</v>
      </c>
      <c r="C8" s="23" t="s">
        <v>27</v>
      </c>
      <c r="D8" s="14"/>
      <c r="E8" s="17" t="s">
        <v>28</v>
      </c>
    </row>
    <row r="9" spans="1:5" ht="14.25" customHeight="1" x14ac:dyDescent="0.25">
      <c r="A9" s="15"/>
      <c r="B9" s="22">
        <v>5</v>
      </c>
      <c r="C9" s="1" t="s">
        <v>29</v>
      </c>
      <c r="D9" s="16"/>
      <c r="E9" s="17" t="s">
        <v>30</v>
      </c>
    </row>
    <row r="10" spans="1:5" ht="14.25" customHeight="1" x14ac:dyDescent="0.25">
      <c r="A10" s="46"/>
      <c r="B10" s="22">
        <v>6</v>
      </c>
      <c r="C10" s="1" t="s">
        <v>31</v>
      </c>
      <c r="D10" s="16"/>
      <c r="E10" s="17" t="s">
        <v>32</v>
      </c>
    </row>
    <row r="11" spans="1:5" x14ac:dyDescent="0.3">
      <c r="A11" s="15"/>
      <c r="B11" s="22">
        <v>7</v>
      </c>
      <c r="C11" s="1" t="s">
        <v>33</v>
      </c>
      <c r="D11" s="27"/>
      <c r="E11" s="17" t="s">
        <v>34</v>
      </c>
    </row>
    <row r="12" spans="1:5" x14ac:dyDescent="0.25">
      <c r="A12" s="46"/>
      <c r="B12" s="22">
        <v>8</v>
      </c>
      <c r="C12" s="1" t="s">
        <v>5</v>
      </c>
      <c r="D12" s="16"/>
      <c r="E12" s="17" t="s">
        <v>26</v>
      </c>
    </row>
    <row r="13" spans="1:5" x14ac:dyDescent="0.25">
      <c r="A13" s="15"/>
      <c r="B13" s="22">
        <v>9</v>
      </c>
      <c r="C13" s="1" t="s">
        <v>36</v>
      </c>
      <c r="D13" s="16"/>
      <c r="E13" s="17" t="s">
        <v>26</v>
      </c>
    </row>
    <row r="14" spans="1:5" x14ac:dyDescent="0.25">
      <c r="A14" s="15"/>
      <c r="B14" s="22">
        <v>10</v>
      </c>
      <c r="C14" s="1" t="s">
        <v>38</v>
      </c>
      <c r="D14" s="16"/>
      <c r="E14" s="17" t="s">
        <v>39</v>
      </c>
    </row>
    <row r="15" spans="1:5" ht="14.25" customHeight="1" x14ac:dyDescent="0.25">
      <c r="A15" s="46"/>
      <c r="B15" s="22">
        <v>11</v>
      </c>
      <c r="C15" s="1" t="s">
        <v>40</v>
      </c>
      <c r="D15" s="16"/>
      <c r="E15" s="17" t="s">
        <v>41</v>
      </c>
    </row>
    <row r="16" spans="1:5" ht="17.25" customHeight="1" x14ac:dyDescent="0.3">
      <c r="A16" s="15"/>
      <c r="B16" s="22">
        <v>12</v>
      </c>
      <c r="C16" s="1" t="s">
        <v>42</v>
      </c>
      <c r="D16" s="28"/>
      <c r="E16" s="17" t="s">
        <v>43</v>
      </c>
    </row>
    <row r="17" spans="1:10" x14ac:dyDescent="0.25">
      <c r="A17" s="46"/>
      <c r="B17" s="22">
        <v>13</v>
      </c>
      <c r="C17" s="1" t="s">
        <v>44</v>
      </c>
      <c r="D17" s="29"/>
      <c r="E17" s="17" t="s">
        <v>45</v>
      </c>
    </row>
    <row r="18" spans="1:10" x14ac:dyDescent="0.25">
      <c r="A18" s="20"/>
      <c r="B18" s="22">
        <v>14</v>
      </c>
      <c r="C18" s="1" t="s">
        <v>46</v>
      </c>
      <c r="D18" s="47"/>
      <c r="E18" s="17" t="s">
        <v>47</v>
      </c>
    </row>
    <row r="19" spans="1:10" x14ac:dyDescent="0.25">
      <c r="A19" s="46"/>
      <c r="B19" s="22">
        <v>15</v>
      </c>
      <c r="C19" s="1" t="s">
        <v>48</v>
      </c>
      <c r="D19" s="47"/>
      <c r="E19" s="17" t="s">
        <v>49</v>
      </c>
    </row>
    <row r="20" spans="1:10" x14ac:dyDescent="0.25">
      <c r="A20" s="46"/>
      <c r="B20" s="22">
        <v>16</v>
      </c>
      <c r="C20" s="36" t="s">
        <v>50</v>
      </c>
      <c r="D20" s="48"/>
      <c r="E20" s="17" t="s">
        <v>51</v>
      </c>
    </row>
    <row r="21" spans="1:10" x14ac:dyDescent="0.25">
      <c r="A21" s="46"/>
      <c r="B21" s="49">
        <v>17</v>
      </c>
      <c r="C21" s="41" t="s">
        <v>52</v>
      </c>
      <c r="D21" s="42"/>
      <c r="E21" s="18" t="s">
        <v>53</v>
      </c>
    </row>
    <row r="22" spans="1:10" x14ac:dyDescent="0.25">
      <c r="A22" s="50"/>
      <c r="B22" s="49">
        <v>18</v>
      </c>
      <c r="C22" s="57" t="s">
        <v>101</v>
      </c>
      <c r="D22" s="41"/>
      <c r="E22" s="18" t="s">
        <v>102</v>
      </c>
    </row>
    <row r="23" spans="1:10" x14ac:dyDescent="0.25">
      <c r="A23" s="50"/>
      <c r="B23" s="51"/>
      <c r="C23" s="2"/>
      <c r="D23"/>
    </row>
    <row r="24" spans="1:10" x14ac:dyDescent="0.25">
      <c r="A24" s="50"/>
      <c r="B24" s="51"/>
      <c r="C24" s="2"/>
      <c r="D24"/>
    </row>
    <row r="25" spans="1:10" x14ac:dyDescent="0.25">
      <c r="A25" s="50"/>
      <c r="B25" s="51"/>
      <c r="C25" s="2"/>
      <c r="D25"/>
    </row>
    <row r="26" spans="1:10" x14ac:dyDescent="0.25">
      <c r="A26" s="50"/>
      <c r="B26" s="51"/>
      <c r="C26" s="2"/>
      <c r="D26"/>
    </row>
    <row r="27" spans="1:10" x14ac:dyDescent="0.25">
      <c r="A27" s="50"/>
      <c r="B27" s="51"/>
      <c r="C27" s="2"/>
      <c r="D27"/>
    </row>
    <row r="30" spans="1:10" x14ac:dyDescent="0.25">
      <c r="A30" s="50"/>
      <c r="B30" s="51"/>
      <c r="G30" s="18"/>
    </row>
    <row r="31" spans="1:10" x14ac:dyDescent="0.25">
      <c r="A31" s="50"/>
      <c r="B31" s="51"/>
      <c r="G31" s="18"/>
      <c r="J31" s="18"/>
    </row>
    <row r="32" spans="1:10" x14ac:dyDescent="0.25">
      <c r="A32" s="50"/>
      <c r="B32" s="51"/>
      <c r="G32" s="18"/>
      <c r="I32" s="18"/>
      <c r="J32" s="18"/>
    </row>
    <row r="33" spans="3:10" x14ac:dyDescent="0.25">
      <c r="G33" s="18"/>
      <c r="J33" s="18"/>
    </row>
    <row r="34" spans="3:10" x14ac:dyDescent="0.25">
      <c r="G34" s="18"/>
      <c r="J34" s="18"/>
    </row>
    <row r="35" spans="3:10" x14ac:dyDescent="0.25">
      <c r="G35" s="18"/>
      <c r="J35" s="18"/>
    </row>
    <row r="36" spans="3:10" x14ac:dyDescent="0.25">
      <c r="G36" s="18"/>
      <c r="J36" s="18"/>
    </row>
    <row r="37" spans="3:10" x14ac:dyDescent="0.25">
      <c r="G37" s="18"/>
      <c r="J37" s="18"/>
    </row>
    <row r="38" spans="3:10" x14ac:dyDescent="0.25">
      <c r="G38" s="18"/>
      <c r="J38" s="18"/>
    </row>
    <row r="39" spans="3:10" x14ac:dyDescent="0.25">
      <c r="G39" s="18"/>
      <c r="J39" s="18"/>
    </row>
    <row r="40" spans="3:10" x14ac:dyDescent="0.25">
      <c r="G40" s="18"/>
      <c r="J40" s="18"/>
    </row>
    <row r="41" spans="3:10" x14ac:dyDescent="0.25">
      <c r="G41" s="18"/>
      <c r="J41" s="18"/>
    </row>
    <row r="42" spans="3:10" x14ac:dyDescent="0.25">
      <c r="G42" s="18"/>
      <c r="J42" s="18"/>
    </row>
    <row r="43" spans="3:10" x14ac:dyDescent="0.25">
      <c r="G43" s="18"/>
      <c r="J43" s="18"/>
    </row>
    <row r="44" spans="3:10" x14ac:dyDescent="0.25">
      <c r="G44" s="18"/>
      <c r="J44" s="18"/>
    </row>
    <row r="45" spans="3:10" x14ac:dyDescent="0.25">
      <c r="G45" s="18"/>
      <c r="J45" s="18"/>
    </row>
    <row r="46" spans="3:10" x14ac:dyDescent="0.25">
      <c r="G46" s="18"/>
      <c r="J46" s="18"/>
    </row>
    <row r="47" spans="3:10" x14ac:dyDescent="0.25">
      <c r="G47" s="18"/>
      <c r="J47" s="18"/>
    </row>
    <row r="48" spans="3:10" x14ac:dyDescent="0.25">
      <c r="C48" s="43"/>
      <c r="F48" s="43"/>
      <c r="G48" s="18"/>
      <c r="J48" s="18"/>
    </row>
    <row r="49" spans="3:10" x14ac:dyDescent="0.25">
      <c r="C49" s="43"/>
      <c r="F49" s="43"/>
      <c r="G49" s="18"/>
      <c r="J49" s="18"/>
    </row>
    <row r="50" spans="3:10" x14ac:dyDescent="0.25">
      <c r="C50" s="43"/>
      <c r="E50" s="43"/>
      <c r="F50" s="43"/>
      <c r="G50" s="18"/>
      <c r="J50" s="18"/>
    </row>
    <row r="51" spans="3:10" x14ac:dyDescent="0.25">
      <c r="C51" s="43"/>
      <c r="F51" s="43"/>
      <c r="G51" s="18"/>
      <c r="J51" s="18"/>
    </row>
    <row r="52" spans="3:10" x14ac:dyDescent="0.25">
      <c r="C52" s="43"/>
      <c r="F52" s="43"/>
      <c r="G52" s="18"/>
      <c r="J52" s="18"/>
    </row>
    <row r="53" spans="3:10" x14ac:dyDescent="0.25">
      <c r="C53" s="43"/>
      <c r="F53" s="43"/>
    </row>
    <row r="54" spans="3:10" x14ac:dyDescent="0.25">
      <c r="C54" s="43"/>
      <c r="F54" s="43"/>
    </row>
    <row r="55" spans="3:10" x14ac:dyDescent="0.25">
      <c r="C55" s="43"/>
      <c r="F55" s="43"/>
    </row>
    <row r="56" spans="3:10" x14ac:dyDescent="0.25">
      <c r="C56" s="43"/>
      <c r="F56" s="43"/>
    </row>
    <row r="57" spans="3:10" x14ac:dyDescent="0.25">
      <c r="C57" s="43"/>
      <c r="F57" s="43"/>
    </row>
    <row r="58" spans="3:10" x14ac:dyDescent="0.25">
      <c r="C58" s="43"/>
      <c r="F58" s="43"/>
    </row>
    <row r="59" spans="3:10" x14ac:dyDescent="0.25">
      <c r="C59" s="43"/>
      <c r="F59" s="43"/>
    </row>
    <row r="60" spans="3:10" x14ac:dyDescent="0.25">
      <c r="C60" s="43"/>
      <c r="F60" s="43"/>
    </row>
    <row r="61" spans="3:10" x14ac:dyDescent="0.25">
      <c r="C61" s="43"/>
      <c r="F61" s="43"/>
    </row>
    <row r="62" spans="3:10" x14ac:dyDescent="0.25">
      <c r="C62" s="43"/>
      <c r="F62" s="43"/>
    </row>
    <row r="63" spans="3:10" x14ac:dyDescent="0.25">
      <c r="C63" s="43"/>
      <c r="F63" s="43"/>
    </row>
    <row r="64" spans="3:10" x14ac:dyDescent="0.25">
      <c r="C64" s="43"/>
      <c r="F64" s="43"/>
    </row>
    <row r="65" spans="3:6" x14ac:dyDescent="0.25">
      <c r="C65" s="43"/>
      <c r="F65" s="43"/>
    </row>
    <row r="66" spans="3:6" x14ac:dyDescent="0.25">
      <c r="C66" s="43"/>
      <c r="F66" s="43"/>
    </row>
    <row r="67" spans="3:6" x14ac:dyDescent="0.25">
      <c r="C67" s="43"/>
      <c r="F67" s="43"/>
    </row>
    <row r="68" spans="3:6" x14ac:dyDescent="0.25">
      <c r="C68" s="43"/>
      <c r="F68" s="43"/>
    </row>
    <row r="69" spans="3:6" x14ac:dyDescent="0.25">
      <c r="C69" s="43"/>
      <c r="F69" s="43"/>
    </row>
    <row r="70" spans="3:6" x14ac:dyDescent="0.25">
      <c r="C70" s="43"/>
      <c r="F70" s="43"/>
    </row>
    <row r="71" spans="3:6" x14ac:dyDescent="0.25">
      <c r="C71" s="43"/>
      <c r="F71" s="43"/>
    </row>
    <row r="72" spans="3:6" x14ac:dyDescent="0.25">
      <c r="C72" s="43"/>
      <c r="F72" s="43"/>
    </row>
    <row r="73" spans="3:6" x14ac:dyDescent="0.25">
      <c r="C73" s="43"/>
      <c r="F73" s="43"/>
    </row>
    <row r="74" spans="3:6" x14ac:dyDescent="0.25">
      <c r="C74" s="43"/>
      <c r="F74" s="43"/>
    </row>
    <row r="75" spans="3:6" x14ac:dyDescent="0.25">
      <c r="C75" s="43"/>
      <c r="F75" s="43"/>
    </row>
    <row r="76" spans="3:6" x14ac:dyDescent="0.25">
      <c r="C76" s="43"/>
      <c r="F76" s="43"/>
    </row>
    <row r="77" spans="3:6" x14ac:dyDescent="0.25">
      <c r="C77" s="43"/>
      <c r="F77" s="43"/>
    </row>
    <row r="78" spans="3:6" x14ac:dyDescent="0.25">
      <c r="C78" s="43"/>
      <c r="F78" s="43"/>
    </row>
    <row r="79" spans="3:6" x14ac:dyDescent="0.25">
      <c r="C79" s="43"/>
      <c r="F79" s="43"/>
    </row>
    <row r="80" spans="3:6" x14ac:dyDescent="0.25">
      <c r="C80" s="43"/>
      <c r="F80" s="43"/>
    </row>
  </sheetData>
  <hyperlinks>
    <hyperlink ref="A1" location="koond!A1" display="Koond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'0'!$C$4:$C$27</xm:f>
          </x14:formula1>
          <xm:sqref>D12</xm:sqref>
        </x14:dataValidation>
        <x14:dataValidation type="list" showInputMessage="1" showErrorMessage="1">
          <x14:formula1>
            <xm:f>'0'!$B$4:$B$8</xm:f>
          </x14:formula1>
          <xm:sqref>D13</xm:sqref>
        </x14:dataValidation>
        <x14:dataValidation type="list" showInputMessage="1" showErrorMessage="1">
          <x14:formula1>
            <xm:f>'0'!$A$3:$A$9</xm:f>
          </x14:formula1>
          <xm:sqref>D19</xm:sqref>
        </x14:dataValidation>
        <x14:dataValidation type="list" allowBlank="1" showInputMessage="1" showErrorMessage="1">
          <x14:formula1>
            <xm:f>'0'!$F$4:$F$38</xm:f>
          </x14:formula1>
          <xm:sqref>D7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50"/>
  <dimension ref="A1:J80"/>
  <sheetViews>
    <sheetView workbookViewId="0">
      <selection activeCell="A22" sqref="A22:XFD22"/>
    </sheetView>
  </sheetViews>
  <sheetFormatPr defaultRowHeight="14" x14ac:dyDescent="0.25"/>
  <cols>
    <col min="1" max="1" width="7.453125" style="3" customWidth="1"/>
    <col min="2" max="2" width="4.54296875" style="19" customWidth="1"/>
    <col min="3" max="3" width="43.453125" customWidth="1"/>
    <col min="4" max="4" width="33.81640625" style="2" customWidth="1"/>
    <col min="5" max="5" width="51.1796875" style="18" customWidth="1"/>
  </cols>
  <sheetData>
    <row r="1" spans="1:5" x14ac:dyDescent="0.25">
      <c r="A1" s="21" t="s">
        <v>19</v>
      </c>
      <c r="B1" s="44"/>
      <c r="C1" s="45"/>
      <c r="D1" s="17"/>
      <c r="E1" s="17"/>
    </row>
    <row r="2" spans="1:5" x14ac:dyDescent="0.25">
      <c r="A2" s="46"/>
      <c r="B2" s="44"/>
      <c r="C2" s="45"/>
      <c r="D2" s="17"/>
      <c r="E2" s="17"/>
    </row>
    <row r="3" spans="1:5" ht="34.5" customHeight="1" x14ac:dyDescent="0.35">
      <c r="A3" s="8"/>
      <c r="B3" s="9"/>
      <c r="C3" s="25" t="s">
        <v>20</v>
      </c>
      <c r="D3" s="17"/>
      <c r="E3" s="17"/>
    </row>
    <row r="4" spans="1:5" ht="15.5" x14ac:dyDescent="0.35">
      <c r="A4" s="10"/>
      <c r="B4" s="11"/>
      <c r="C4" s="26"/>
      <c r="D4" s="7"/>
      <c r="E4" s="17"/>
    </row>
    <row r="5" spans="1:5" x14ac:dyDescent="0.3">
      <c r="A5" s="46"/>
      <c r="B5" s="22">
        <v>1</v>
      </c>
      <c r="C5" s="12" t="s">
        <v>21</v>
      </c>
      <c r="D5" s="13" t="str">
        <f>koond!G2</f>
        <v>Rühmajuhtkonna kursus</v>
      </c>
      <c r="E5" s="17" t="s">
        <v>22</v>
      </c>
    </row>
    <row r="6" spans="1:5" x14ac:dyDescent="0.3">
      <c r="A6" s="46"/>
      <c r="B6" s="22">
        <v>2</v>
      </c>
      <c r="C6" s="12" t="s">
        <v>23</v>
      </c>
      <c r="D6" s="13" t="str">
        <f>koond!G3</f>
        <v>JAN25-OCT25</v>
      </c>
      <c r="E6" s="17" t="s">
        <v>24</v>
      </c>
    </row>
    <row r="7" spans="1:5" x14ac:dyDescent="0.25">
      <c r="A7" s="46"/>
      <c r="B7" s="22">
        <v>3</v>
      </c>
      <c r="C7" s="23" t="s">
        <v>25</v>
      </c>
      <c r="D7" s="14"/>
      <c r="E7" s="17" t="s">
        <v>26</v>
      </c>
    </row>
    <row r="8" spans="1:5" ht="14.25" customHeight="1" x14ac:dyDescent="0.25">
      <c r="A8" s="46"/>
      <c r="B8" s="22">
        <v>4</v>
      </c>
      <c r="C8" s="23" t="s">
        <v>27</v>
      </c>
      <c r="D8" s="14"/>
      <c r="E8" s="17" t="s">
        <v>28</v>
      </c>
    </row>
    <row r="9" spans="1:5" ht="14.25" customHeight="1" x14ac:dyDescent="0.25">
      <c r="A9" s="15"/>
      <c r="B9" s="22">
        <v>5</v>
      </c>
      <c r="C9" s="1" t="s">
        <v>29</v>
      </c>
      <c r="D9" s="16"/>
      <c r="E9" s="17" t="s">
        <v>30</v>
      </c>
    </row>
    <row r="10" spans="1:5" ht="14.25" customHeight="1" x14ac:dyDescent="0.25">
      <c r="A10" s="46"/>
      <c r="B10" s="22">
        <v>6</v>
      </c>
      <c r="C10" s="1" t="s">
        <v>31</v>
      </c>
      <c r="D10" s="16"/>
      <c r="E10" s="17" t="s">
        <v>32</v>
      </c>
    </row>
    <row r="11" spans="1:5" x14ac:dyDescent="0.3">
      <c r="A11" s="15"/>
      <c r="B11" s="22">
        <v>7</v>
      </c>
      <c r="C11" s="1" t="s">
        <v>33</v>
      </c>
      <c r="D11" s="27"/>
      <c r="E11" s="17" t="s">
        <v>34</v>
      </c>
    </row>
    <row r="12" spans="1:5" x14ac:dyDescent="0.25">
      <c r="A12" s="46"/>
      <c r="B12" s="22">
        <v>8</v>
      </c>
      <c r="C12" s="1" t="s">
        <v>5</v>
      </c>
      <c r="D12" s="16"/>
      <c r="E12" s="17" t="s">
        <v>26</v>
      </c>
    </row>
    <row r="13" spans="1:5" x14ac:dyDescent="0.25">
      <c r="A13" s="15"/>
      <c r="B13" s="22">
        <v>9</v>
      </c>
      <c r="C13" s="1" t="s">
        <v>36</v>
      </c>
      <c r="D13" s="16"/>
      <c r="E13" s="17" t="s">
        <v>26</v>
      </c>
    </row>
    <row r="14" spans="1:5" x14ac:dyDescent="0.25">
      <c r="A14" s="15"/>
      <c r="B14" s="22">
        <v>10</v>
      </c>
      <c r="C14" s="1" t="s">
        <v>38</v>
      </c>
      <c r="D14" s="16"/>
      <c r="E14" s="17" t="s">
        <v>39</v>
      </c>
    </row>
    <row r="15" spans="1:5" ht="14.25" customHeight="1" x14ac:dyDescent="0.25">
      <c r="A15" s="46"/>
      <c r="B15" s="22">
        <v>11</v>
      </c>
      <c r="C15" s="1" t="s">
        <v>40</v>
      </c>
      <c r="D15" s="16"/>
      <c r="E15" s="17" t="s">
        <v>41</v>
      </c>
    </row>
    <row r="16" spans="1:5" ht="17.25" customHeight="1" x14ac:dyDescent="0.3">
      <c r="A16" s="15"/>
      <c r="B16" s="22">
        <v>12</v>
      </c>
      <c r="C16" s="1" t="s">
        <v>42</v>
      </c>
      <c r="D16" s="28"/>
      <c r="E16" s="17" t="s">
        <v>43</v>
      </c>
    </row>
    <row r="17" spans="1:10" x14ac:dyDescent="0.25">
      <c r="A17" s="46"/>
      <c r="B17" s="22">
        <v>13</v>
      </c>
      <c r="C17" s="1" t="s">
        <v>44</v>
      </c>
      <c r="D17" s="29"/>
      <c r="E17" s="17" t="s">
        <v>45</v>
      </c>
    </row>
    <row r="18" spans="1:10" x14ac:dyDescent="0.25">
      <c r="A18" s="20"/>
      <c r="B18" s="22">
        <v>14</v>
      </c>
      <c r="C18" s="1" t="s">
        <v>46</v>
      </c>
      <c r="D18" s="47"/>
      <c r="E18" s="17" t="s">
        <v>47</v>
      </c>
    </row>
    <row r="19" spans="1:10" x14ac:dyDescent="0.25">
      <c r="A19" s="46"/>
      <c r="B19" s="22">
        <v>15</v>
      </c>
      <c r="C19" s="1" t="s">
        <v>48</v>
      </c>
      <c r="D19" s="47"/>
      <c r="E19" s="17" t="s">
        <v>49</v>
      </c>
    </row>
    <row r="20" spans="1:10" x14ac:dyDescent="0.25">
      <c r="A20" s="46"/>
      <c r="B20" s="22">
        <v>16</v>
      </c>
      <c r="C20" s="36" t="s">
        <v>50</v>
      </c>
      <c r="D20" s="48"/>
      <c r="E20" s="17" t="s">
        <v>51</v>
      </c>
    </row>
    <row r="21" spans="1:10" x14ac:dyDescent="0.25">
      <c r="A21" s="46"/>
      <c r="B21" s="49">
        <v>17</v>
      </c>
      <c r="C21" s="41" t="s">
        <v>52</v>
      </c>
      <c r="D21" s="42"/>
      <c r="E21" s="18" t="s">
        <v>53</v>
      </c>
    </row>
    <row r="22" spans="1:10" x14ac:dyDescent="0.25">
      <c r="A22" s="50"/>
      <c r="B22" s="49">
        <v>18</v>
      </c>
      <c r="C22" s="57" t="s">
        <v>101</v>
      </c>
      <c r="D22" s="41"/>
      <c r="E22" s="18" t="s">
        <v>102</v>
      </c>
    </row>
    <row r="23" spans="1:10" x14ac:dyDescent="0.25">
      <c r="A23" s="50"/>
      <c r="B23" s="51"/>
      <c r="C23" s="2"/>
      <c r="D23"/>
    </row>
    <row r="24" spans="1:10" x14ac:dyDescent="0.25">
      <c r="A24" s="50"/>
      <c r="B24" s="51"/>
      <c r="C24" s="2"/>
      <c r="D24"/>
    </row>
    <row r="25" spans="1:10" x14ac:dyDescent="0.25">
      <c r="A25" s="50"/>
      <c r="B25" s="51"/>
      <c r="C25" s="2"/>
      <c r="D25"/>
    </row>
    <row r="26" spans="1:10" x14ac:dyDescent="0.25">
      <c r="A26" s="50"/>
      <c r="B26" s="51"/>
      <c r="C26" s="2"/>
      <c r="D26"/>
    </row>
    <row r="27" spans="1:10" x14ac:dyDescent="0.25">
      <c r="A27" s="50"/>
      <c r="B27" s="51"/>
      <c r="C27" s="2"/>
      <c r="D27"/>
    </row>
    <row r="30" spans="1:10" x14ac:dyDescent="0.25">
      <c r="A30" s="50"/>
      <c r="B30" s="51"/>
      <c r="G30" s="18"/>
    </row>
    <row r="31" spans="1:10" x14ac:dyDescent="0.25">
      <c r="A31" s="50"/>
      <c r="B31" s="51"/>
      <c r="G31" s="18"/>
      <c r="J31" s="18"/>
    </row>
    <row r="32" spans="1:10" x14ac:dyDescent="0.25">
      <c r="A32" s="50"/>
      <c r="B32" s="51"/>
      <c r="G32" s="18"/>
      <c r="I32" s="18"/>
      <c r="J32" s="18"/>
    </row>
    <row r="33" spans="3:10" x14ac:dyDescent="0.25">
      <c r="G33" s="18"/>
      <c r="J33" s="18"/>
    </row>
    <row r="34" spans="3:10" x14ac:dyDescent="0.25">
      <c r="G34" s="18"/>
      <c r="J34" s="18"/>
    </row>
    <row r="35" spans="3:10" x14ac:dyDescent="0.25">
      <c r="G35" s="18"/>
      <c r="J35" s="18"/>
    </row>
    <row r="36" spans="3:10" x14ac:dyDescent="0.25">
      <c r="G36" s="18"/>
      <c r="J36" s="18"/>
    </row>
    <row r="37" spans="3:10" x14ac:dyDescent="0.25">
      <c r="G37" s="18"/>
      <c r="J37" s="18"/>
    </row>
    <row r="38" spans="3:10" x14ac:dyDescent="0.25">
      <c r="G38" s="18"/>
      <c r="J38" s="18"/>
    </row>
    <row r="39" spans="3:10" x14ac:dyDescent="0.25">
      <c r="G39" s="18"/>
      <c r="J39" s="18"/>
    </row>
    <row r="40" spans="3:10" x14ac:dyDescent="0.25">
      <c r="G40" s="18"/>
      <c r="J40" s="18"/>
    </row>
    <row r="41" spans="3:10" x14ac:dyDescent="0.25">
      <c r="G41" s="18"/>
      <c r="J41" s="18"/>
    </row>
    <row r="42" spans="3:10" x14ac:dyDescent="0.25">
      <c r="G42" s="18"/>
      <c r="J42" s="18"/>
    </row>
    <row r="43" spans="3:10" x14ac:dyDescent="0.25">
      <c r="G43" s="18"/>
      <c r="J43" s="18"/>
    </row>
    <row r="44" spans="3:10" x14ac:dyDescent="0.25">
      <c r="G44" s="18"/>
      <c r="J44" s="18"/>
    </row>
    <row r="45" spans="3:10" x14ac:dyDescent="0.25">
      <c r="G45" s="18"/>
      <c r="J45" s="18"/>
    </row>
    <row r="46" spans="3:10" x14ac:dyDescent="0.25">
      <c r="G46" s="18"/>
      <c r="J46" s="18"/>
    </row>
    <row r="47" spans="3:10" x14ac:dyDescent="0.25">
      <c r="G47" s="18"/>
      <c r="J47" s="18"/>
    </row>
    <row r="48" spans="3:10" x14ac:dyDescent="0.25">
      <c r="C48" s="43"/>
      <c r="F48" s="43"/>
      <c r="G48" s="18"/>
      <c r="J48" s="18"/>
    </row>
    <row r="49" spans="3:10" x14ac:dyDescent="0.25">
      <c r="C49" s="43"/>
      <c r="F49" s="43"/>
      <c r="G49" s="18"/>
      <c r="J49" s="18"/>
    </row>
    <row r="50" spans="3:10" x14ac:dyDescent="0.25">
      <c r="C50" s="43"/>
      <c r="E50" s="43"/>
      <c r="F50" s="43"/>
      <c r="G50" s="18"/>
      <c r="J50" s="18"/>
    </row>
    <row r="51" spans="3:10" x14ac:dyDescent="0.25">
      <c r="C51" s="43"/>
      <c r="F51" s="43"/>
      <c r="G51" s="18"/>
      <c r="J51" s="18"/>
    </row>
    <row r="52" spans="3:10" x14ac:dyDescent="0.25">
      <c r="C52" s="43"/>
      <c r="F52" s="43"/>
      <c r="G52" s="18"/>
      <c r="J52" s="18"/>
    </row>
    <row r="53" spans="3:10" x14ac:dyDescent="0.25">
      <c r="C53" s="43"/>
      <c r="F53" s="43"/>
    </row>
    <row r="54" spans="3:10" x14ac:dyDescent="0.25">
      <c r="C54" s="43"/>
      <c r="F54" s="43"/>
    </row>
    <row r="55" spans="3:10" x14ac:dyDescent="0.25">
      <c r="C55" s="43"/>
      <c r="F55" s="43"/>
    </row>
    <row r="56" spans="3:10" x14ac:dyDescent="0.25">
      <c r="C56" s="43"/>
      <c r="F56" s="43"/>
    </row>
    <row r="57" spans="3:10" x14ac:dyDescent="0.25">
      <c r="C57" s="43"/>
      <c r="F57" s="43"/>
    </row>
    <row r="58" spans="3:10" x14ac:dyDescent="0.25">
      <c r="C58" s="43"/>
      <c r="F58" s="43"/>
    </row>
    <row r="59" spans="3:10" x14ac:dyDescent="0.25">
      <c r="C59" s="43"/>
      <c r="F59" s="43"/>
    </row>
    <row r="60" spans="3:10" x14ac:dyDescent="0.25">
      <c r="C60" s="43"/>
      <c r="F60" s="43"/>
    </row>
    <row r="61" spans="3:10" x14ac:dyDescent="0.25">
      <c r="C61" s="43"/>
      <c r="F61" s="43"/>
    </row>
    <row r="62" spans="3:10" x14ac:dyDescent="0.25">
      <c r="C62" s="43"/>
      <c r="F62" s="43"/>
    </row>
    <row r="63" spans="3:10" x14ac:dyDescent="0.25">
      <c r="C63" s="43"/>
      <c r="F63" s="43"/>
    </row>
    <row r="64" spans="3:10" x14ac:dyDescent="0.25">
      <c r="C64" s="43"/>
      <c r="F64" s="43"/>
    </row>
    <row r="65" spans="3:6" x14ac:dyDescent="0.25">
      <c r="C65" s="43"/>
      <c r="F65" s="43"/>
    </row>
    <row r="66" spans="3:6" x14ac:dyDescent="0.25">
      <c r="C66" s="43"/>
      <c r="F66" s="43"/>
    </row>
    <row r="67" spans="3:6" x14ac:dyDescent="0.25">
      <c r="C67" s="43"/>
      <c r="F67" s="43"/>
    </row>
    <row r="68" spans="3:6" x14ac:dyDescent="0.25">
      <c r="C68" s="43"/>
      <c r="F68" s="43"/>
    </row>
    <row r="69" spans="3:6" x14ac:dyDescent="0.25">
      <c r="C69" s="43"/>
      <c r="F69" s="43"/>
    </row>
    <row r="70" spans="3:6" x14ac:dyDescent="0.25">
      <c r="C70" s="43"/>
      <c r="F70" s="43"/>
    </row>
    <row r="71" spans="3:6" x14ac:dyDescent="0.25">
      <c r="C71" s="43"/>
      <c r="F71" s="43"/>
    </row>
    <row r="72" spans="3:6" x14ac:dyDescent="0.25">
      <c r="C72" s="43"/>
      <c r="F72" s="43"/>
    </row>
    <row r="73" spans="3:6" x14ac:dyDescent="0.25">
      <c r="C73" s="43"/>
      <c r="F73" s="43"/>
    </row>
    <row r="74" spans="3:6" x14ac:dyDescent="0.25">
      <c r="C74" s="43"/>
      <c r="F74" s="43"/>
    </row>
    <row r="75" spans="3:6" x14ac:dyDescent="0.25">
      <c r="C75" s="43"/>
      <c r="F75" s="43"/>
    </row>
    <row r="76" spans="3:6" x14ac:dyDescent="0.25">
      <c r="C76" s="43"/>
      <c r="F76" s="43"/>
    </row>
    <row r="77" spans="3:6" x14ac:dyDescent="0.25">
      <c r="C77" s="43"/>
      <c r="F77" s="43"/>
    </row>
    <row r="78" spans="3:6" x14ac:dyDescent="0.25">
      <c r="C78" s="43"/>
      <c r="F78" s="43"/>
    </row>
    <row r="79" spans="3:6" x14ac:dyDescent="0.25">
      <c r="C79" s="43"/>
      <c r="F79" s="43"/>
    </row>
    <row r="80" spans="3:6" x14ac:dyDescent="0.25">
      <c r="C80" s="43"/>
      <c r="F80" s="43"/>
    </row>
  </sheetData>
  <hyperlinks>
    <hyperlink ref="A1" location="koond!A1" display="Koond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'0'!$C$4:$C$27</xm:f>
          </x14:formula1>
          <xm:sqref>D12</xm:sqref>
        </x14:dataValidation>
        <x14:dataValidation type="list" showInputMessage="1" showErrorMessage="1">
          <x14:formula1>
            <xm:f>'0'!$B$4:$B$8</xm:f>
          </x14:formula1>
          <xm:sqref>D13</xm:sqref>
        </x14:dataValidation>
        <x14:dataValidation type="list" showInputMessage="1" showErrorMessage="1">
          <x14:formula1>
            <xm:f>'0'!$A$3:$A$9</xm:f>
          </x14:formula1>
          <xm:sqref>D19</xm:sqref>
        </x14:dataValidation>
        <x14:dataValidation type="list" allowBlank="1" showInputMessage="1" showErrorMessage="1">
          <x14:formula1>
            <xm:f>'0'!$F$4:$F$38</xm:f>
          </x14:formula1>
          <xm:sqref>D7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51"/>
  <dimension ref="A1:J80"/>
  <sheetViews>
    <sheetView workbookViewId="0">
      <selection activeCell="A22" sqref="A22:XFD22"/>
    </sheetView>
  </sheetViews>
  <sheetFormatPr defaultRowHeight="14" x14ac:dyDescent="0.25"/>
  <cols>
    <col min="1" max="1" width="7.453125" style="3" customWidth="1"/>
    <col min="2" max="2" width="4.54296875" style="19" customWidth="1"/>
    <col min="3" max="3" width="43.453125" customWidth="1"/>
    <col min="4" max="4" width="33.81640625" style="2" customWidth="1"/>
    <col min="5" max="5" width="51.1796875" style="18" customWidth="1"/>
  </cols>
  <sheetData>
    <row r="1" spans="1:5" x14ac:dyDescent="0.25">
      <c r="A1" s="21" t="s">
        <v>19</v>
      </c>
      <c r="B1" s="44"/>
      <c r="C1" s="45"/>
      <c r="D1" s="17"/>
      <c r="E1" s="17"/>
    </row>
    <row r="2" spans="1:5" x14ac:dyDescent="0.25">
      <c r="A2" s="46"/>
      <c r="B2" s="44"/>
      <c r="C2" s="45"/>
      <c r="D2" s="17"/>
      <c r="E2" s="17"/>
    </row>
    <row r="3" spans="1:5" ht="34.5" customHeight="1" x14ac:dyDescent="0.35">
      <c r="A3" s="8"/>
      <c r="B3" s="9"/>
      <c r="C3" s="25" t="s">
        <v>20</v>
      </c>
      <c r="D3" s="17"/>
      <c r="E3" s="17"/>
    </row>
    <row r="4" spans="1:5" ht="15.5" x14ac:dyDescent="0.35">
      <c r="A4" s="10"/>
      <c r="B4" s="11"/>
      <c r="C4" s="26"/>
      <c r="D4" s="7"/>
      <c r="E4" s="17"/>
    </row>
    <row r="5" spans="1:5" x14ac:dyDescent="0.3">
      <c r="A5" s="46"/>
      <c r="B5" s="22">
        <v>1</v>
      </c>
      <c r="C5" s="12" t="s">
        <v>21</v>
      </c>
      <c r="D5" s="13" t="str">
        <f>koond!G2</f>
        <v>Rühmajuhtkonna kursus</v>
      </c>
      <c r="E5" s="17" t="s">
        <v>22</v>
      </c>
    </row>
    <row r="6" spans="1:5" x14ac:dyDescent="0.3">
      <c r="A6" s="46"/>
      <c r="B6" s="22">
        <v>2</v>
      </c>
      <c r="C6" s="12" t="s">
        <v>23</v>
      </c>
      <c r="D6" s="13" t="str">
        <f>koond!G3</f>
        <v>JAN25-OCT25</v>
      </c>
      <c r="E6" s="17" t="s">
        <v>24</v>
      </c>
    </row>
    <row r="7" spans="1:5" x14ac:dyDescent="0.25">
      <c r="A7" s="46"/>
      <c r="B7" s="22">
        <v>3</v>
      </c>
      <c r="C7" s="23" t="s">
        <v>25</v>
      </c>
      <c r="D7" s="14"/>
      <c r="E7" s="17" t="s">
        <v>26</v>
      </c>
    </row>
    <row r="8" spans="1:5" ht="14.25" customHeight="1" x14ac:dyDescent="0.25">
      <c r="A8" s="46"/>
      <c r="B8" s="22">
        <v>4</v>
      </c>
      <c r="C8" s="23" t="s">
        <v>27</v>
      </c>
      <c r="D8" s="14"/>
      <c r="E8" s="17" t="s">
        <v>28</v>
      </c>
    </row>
    <row r="9" spans="1:5" ht="14.25" customHeight="1" x14ac:dyDescent="0.25">
      <c r="A9" s="15"/>
      <c r="B9" s="22">
        <v>5</v>
      </c>
      <c r="C9" s="1" t="s">
        <v>29</v>
      </c>
      <c r="D9" s="16"/>
      <c r="E9" s="17" t="s">
        <v>30</v>
      </c>
    </row>
    <row r="10" spans="1:5" ht="14.25" customHeight="1" x14ac:dyDescent="0.25">
      <c r="A10" s="46"/>
      <c r="B10" s="22">
        <v>6</v>
      </c>
      <c r="C10" s="1" t="s">
        <v>31</v>
      </c>
      <c r="D10" s="16"/>
      <c r="E10" s="17" t="s">
        <v>32</v>
      </c>
    </row>
    <row r="11" spans="1:5" x14ac:dyDescent="0.3">
      <c r="A11" s="15"/>
      <c r="B11" s="22">
        <v>7</v>
      </c>
      <c r="C11" s="1" t="s">
        <v>33</v>
      </c>
      <c r="D11" s="27"/>
      <c r="E11" s="17" t="s">
        <v>34</v>
      </c>
    </row>
    <row r="12" spans="1:5" x14ac:dyDescent="0.25">
      <c r="A12" s="46"/>
      <c r="B12" s="22">
        <v>8</v>
      </c>
      <c r="C12" s="1" t="s">
        <v>5</v>
      </c>
      <c r="D12" s="16"/>
      <c r="E12" s="17" t="s">
        <v>26</v>
      </c>
    </row>
    <row r="13" spans="1:5" x14ac:dyDescent="0.25">
      <c r="A13" s="15"/>
      <c r="B13" s="22">
        <v>9</v>
      </c>
      <c r="C13" s="1" t="s">
        <v>36</v>
      </c>
      <c r="D13" s="16"/>
      <c r="E13" s="17" t="s">
        <v>26</v>
      </c>
    </row>
    <row r="14" spans="1:5" x14ac:dyDescent="0.25">
      <c r="A14" s="15"/>
      <c r="B14" s="22">
        <v>10</v>
      </c>
      <c r="C14" s="1" t="s">
        <v>38</v>
      </c>
      <c r="D14" s="16"/>
      <c r="E14" s="17" t="s">
        <v>39</v>
      </c>
    </row>
    <row r="15" spans="1:5" ht="14.25" customHeight="1" x14ac:dyDescent="0.25">
      <c r="A15" s="46"/>
      <c r="B15" s="22">
        <v>11</v>
      </c>
      <c r="C15" s="1" t="s">
        <v>40</v>
      </c>
      <c r="D15" s="16"/>
      <c r="E15" s="17" t="s">
        <v>41</v>
      </c>
    </row>
    <row r="16" spans="1:5" ht="17.25" customHeight="1" x14ac:dyDescent="0.3">
      <c r="A16" s="15"/>
      <c r="B16" s="22">
        <v>12</v>
      </c>
      <c r="C16" s="1" t="s">
        <v>42</v>
      </c>
      <c r="D16" s="28"/>
      <c r="E16" s="17" t="s">
        <v>43</v>
      </c>
    </row>
    <row r="17" spans="1:10" x14ac:dyDescent="0.25">
      <c r="A17" s="46"/>
      <c r="B17" s="22">
        <v>13</v>
      </c>
      <c r="C17" s="1" t="s">
        <v>44</v>
      </c>
      <c r="D17" s="29"/>
      <c r="E17" s="17" t="s">
        <v>45</v>
      </c>
    </row>
    <row r="18" spans="1:10" x14ac:dyDescent="0.25">
      <c r="A18" s="20"/>
      <c r="B18" s="22">
        <v>14</v>
      </c>
      <c r="C18" s="1" t="s">
        <v>46</v>
      </c>
      <c r="D18" s="47"/>
      <c r="E18" s="17" t="s">
        <v>47</v>
      </c>
    </row>
    <row r="19" spans="1:10" x14ac:dyDescent="0.25">
      <c r="A19" s="46"/>
      <c r="B19" s="22">
        <v>15</v>
      </c>
      <c r="C19" s="1" t="s">
        <v>48</v>
      </c>
      <c r="D19" s="47"/>
      <c r="E19" s="17" t="s">
        <v>49</v>
      </c>
    </row>
    <row r="20" spans="1:10" x14ac:dyDescent="0.25">
      <c r="A20" s="46"/>
      <c r="B20" s="22">
        <v>16</v>
      </c>
      <c r="C20" s="36" t="s">
        <v>50</v>
      </c>
      <c r="D20" s="48"/>
      <c r="E20" s="17" t="s">
        <v>51</v>
      </c>
    </row>
    <row r="21" spans="1:10" x14ac:dyDescent="0.25">
      <c r="A21" s="46"/>
      <c r="B21" s="49">
        <v>17</v>
      </c>
      <c r="C21" s="41" t="s">
        <v>52</v>
      </c>
      <c r="D21" s="42"/>
      <c r="E21" s="18" t="s">
        <v>53</v>
      </c>
    </row>
    <row r="22" spans="1:10" x14ac:dyDescent="0.25">
      <c r="A22" s="50"/>
      <c r="B22" s="49">
        <v>18</v>
      </c>
      <c r="C22" s="57" t="s">
        <v>101</v>
      </c>
      <c r="D22" s="41"/>
      <c r="E22" s="18" t="s">
        <v>102</v>
      </c>
    </row>
    <row r="23" spans="1:10" x14ac:dyDescent="0.25">
      <c r="A23" s="50"/>
      <c r="B23" s="51"/>
      <c r="C23" s="2"/>
      <c r="D23"/>
    </row>
    <row r="24" spans="1:10" x14ac:dyDescent="0.25">
      <c r="A24" s="50"/>
      <c r="B24" s="51"/>
      <c r="C24" s="2"/>
      <c r="D24"/>
    </row>
    <row r="25" spans="1:10" x14ac:dyDescent="0.25">
      <c r="A25" s="50"/>
      <c r="B25" s="51"/>
      <c r="C25" s="2"/>
      <c r="D25"/>
    </row>
    <row r="26" spans="1:10" x14ac:dyDescent="0.25">
      <c r="A26" s="50"/>
      <c r="B26" s="51"/>
      <c r="C26" s="2"/>
      <c r="D26"/>
    </row>
    <row r="27" spans="1:10" x14ac:dyDescent="0.25">
      <c r="A27" s="50"/>
      <c r="B27" s="51"/>
      <c r="C27" s="2"/>
      <c r="D27"/>
    </row>
    <row r="30" spans="1:10" x14ac:dyDescent="0.25">
      <c r="A30" s="50"/>
      <c r="B30" s="51"/>
      <c r="G30" s="18"/>
    </row>
    <row r="31" spans="1:10" x14ac:dyDescent="0.25">
      <c r="A31" s="50"/>
      <c r="B31" s="51"/>
      <c r="G31" s="18"/>
      <c r="J31" s="18"/>
    </row>
    <row r="32" spans="1:10" x14ac:dyDescent="0.25">
      <c r="A32" s="50"/>
      <c r="B32" s="51"/>
      <c r="G32" s="18"/>
      <c r="I32" s="18"/>
      <c r="J32" s="18"/>
    </row>
    <row r="33" spans="3:10" x14ac:dyDescent="0.25">
      <c r="G33" s="18"/>
      <c r="J33" s="18"/>
    </row>
    <row r="34" spans="3:10" x14ac:dyDescent="0.25">
      <c r="G34" s="18"/>
      <c r="J34" s="18"/>
    </row>
    <row r="35" spans="3:10" x14ac:dyDescent="0.25">
      <c r="G35" s="18"/>
      <c r="J35" s="18"/>
    </row>
    <row r="36" spans="3:10" x14ac:dyDescent="0.25">
      <c r="G36" s="18"/>
      <c r="J36" s="18"/>
    </row>
    <row r="37" spans="3:10" x14ac:dyDescent="0.25">
      <c r="G37" s="18"/>
      <c r="J37" s="18"/>
    </row>
    <row r="38" spans="3:10" x14ac:dyDescent="0.25">
      <c r="G38" s="18"/>
      <c r="J38" s="18"/>
    </row>
    <row r="39" spans="3:10" x14ac:dyDescent="0.25">
      <c r="G39" s="18"/>
      <c r="J39" s="18"/>
    </row>
    <row r="40" spans="3:10" x14ac:dyDescent="0.25">
      <c r="G40" s="18"/>
      <c r="J40" s="18"/>
    </row>
    <row r="41" spans="3:10" x14ac:dyDescent="0.25">
      <c r="G41" s="18"/>
      <c r="J41" s="18"/>
    </row>
    <row r="42" spans="3:10" x14ac:dyDescent="0.25">
      <c r="G42" s="18"/>
      <c r="J42" s="18"/>
    </row>
    <row r="43" spans="3:10" x14ac:dyDescent="0.25">
      <c r="G43" s="18"/>
      <c r="J43" s="18"/>
    </row>
    <row r="44" spans="3:10" x14ac:dyDescent="0.25">
      <c r="G44" s="18"/>
      <c r="J44" s="18"/>
    </row>
    <row r="45" spans="3:10" x14ac:dyDescent="0.25">
      <c r="G45" s="18"/>
      <c r="J45" s="18"/>
    </row>
    <row r="46" spans="3:10" x14ac:dyDescent="0.25">
      <c r="G46" s="18"/>
      <c r="J46" s="18"/>
    </row>
    <row r="47" spans="3:10" x14ac:dyDescent="0.25">
      <c r="G47" s="18"/>
      <c r="J47" s="18"/>
    </row>
    <row r="48" spans="3:10" x14ac:dyDescent="0.25">
      <c r="C48" s="43"/>
      <c r="F48" s="43"/>
      <c r="G48" s="18"/>
      <c r="J48" s="18"/>
    </row>
    <row r="49" spans="3:10" x14ac:dyDescent="0.25">
      <c r="C49" s="43"/>
      <c r="F49" s="43"/>
      <c r="G49" s="18"/>
      <c r="J49" s="18"/>
    </row>
    <row r="50" spans="3:10" x14ac:dyDescent="0.25">
      <c r="C50" s="43"/>
      <c r="E50" s="43"/>
      <c r="F50" s="43"/>
      <c r="G50" s="18"/>
      <c r="J50" s="18"/>
    </row>
    <row r="51" spans="3:10" x14ac:dyDescent="0.25">
      <c r="C51" s="43"/>
      <c r="F51" s="43"/>
      <c r="G51" s="18"/>
      <c r="J51" s="18"/>
    </row>
    <row r="52" spans="3:10" x14ac:dyDescent="0.25">
      <c r="C52" s="43"/>
      <c r="F52" s="43"/>
      <c r="G52" s="18"/>
      <c r="J52" s="18"/>
    </row>
    <row r="53" spans="3:10" x14ac:dyDescent="0.25">
      <c r="C53" s="43"/>
      <c r="F53" s="43"/>
    </row>
    <row r="54" spans="3:10" x14ac:dyDescent="0.25">
      <c r="C54" s="43"/>
      <c r="F54" s="43"/>
    </row>
    <row r="55" spans="3:10" x14ac:dyDescent="0.25">
      <c r="C55" s="43"/>
      <c r="F55" s="43"/>
    </row>
    <row r="56" spans="3:10" x14ac:dyDescent="0.25">
      <c r="C56" s="43"/>
      <c r="F56" s="43"/>
    </row>
    <row r="57" spans="3:10" x14ac:dyDescent="0.25">
      <c r="C57" s="43"/>
      <c r="F57" s="43"/>
    </row>
    <row r="58" spans="3:10" x14ac:dyDescent="0.25">
      <c r="C58" s="43"/>
      <c r="F58" s="43"/>
    </row>
    <row r="59" spans="3:10" x14ac:dyDescent="0.25">
      <c r="C59" s="43"/>
      <c r="F59" s="43"/>
    </row>
    <row r="60" spans="3:10" x14ac:dyDescent="0.25">
      <c r="C60" s="43"/>
      <c r="F60" s="43"/>
    </row>
    <row r="61" spans="3:10" x14ac:dyDescent="0.25">
      <c r="C61" s="43"/>
      <c r="F61" s="43"/>
    </row>
    <row r="62" spans="3:10" x14ac:dyDescent="0.25">
      <c r="C62" s="43"/>
      <c r="F62" s="43"/>
    </row>
    <row r="63" spans="3:10" x14ac:dyDescent="0.25">
      <c r="C63" s="43"/>
      <c r="F63" s="43"/>
    </row>
    <row r="64" spans="3:10" x14ac:dyDescent="0.25">
      <c r="C64" s="43"/>
      <c r="F64" s="43"/>
    </row>
    <row r="65" spans="3:6" x14ac:dyDescent="0.25">
      <c r="C65" s="43"/>
      <c r="F65" s="43"/>
    </row>
    <row r="66" spans="3:6" x14ac:dyDescent="0.25">
      <c r="C66" s="43"/>
      <c r="F66" s="43"/>
    </row>
    <row r="67" spans="3:6" x14ac:dyDescent="0.25">
      <c r="C67" s="43"/>
      <c r="F67" s="43"/>
    </row>
    <row r="68" spans="3:6" x14ac:dyDescent="0.25">
      <c r="C68" s="43"/>
      <c r="F68" s="43"/>
    </row>
    <row r="69" spans="3:6" x14ac:dyDescent="0.25">
      <c r="C69" s="43"/>
      <c r="F69" s="43"/>
    </row>
    <row r="70" spans="3:6" x14ac:dyDescent="0.25">
      <c r="C70" s="43"/>
      <c r="F70" s="43"/>
    </row>
    <row r="71" spans="3:6" x14ac:dyDescent="0.25">
      <c r="C71" s="43"/>
      <c r="F71" s="43"/>
    </row>
    <row r="72" spans="3:6" x14ac:dyDescent="0.25">
      <c r="C72" s="43"/>
      <c r="F72" s="43"/>
    </row>
    <row r="73" spans="3:6" x14ac:dyDescent="0.25">
      <c r="C73" s="43"/>
      <c r="F73" s="43"/>
    </row>
    <row r="74" spans="3:6" x14ac:dyDescent="0.25">
      <c r="C74" s="43"/>
      <c r="F74" s="43"/>
    </row>
    <row r="75" spans="3:6" x14ac:dyDescent="0.25">
      <c r="C75" s="43"/>
      <c r="F75" s="43"/>
    </row>
    <row r="76" spans="3:6" x14ac:dyDescent="0.25">
      <c r="C76" s="43"/>
      <c r="F76" s="43"/>
    </row>
    <row r="77" spans="3:6" x14ac:dyDescent="0.25">
      <c r="C77" s="43"/>
      <c r="F77" s="43"/>
    </row>
    <row r="78" spans="3:6" x14ac:dyDescent="0.25">
      <c r="C78" s="43"/>
      <c r="F78" s="43"/>
    </row>
    <row r="79" spans="3:6" x14ac:dyDescent="0.25">
      <c r="C79" s="43"/>
      <c r="F79" s="43"/>
    </row>
    <row r="80" spans="3:6" x14ac:dyDescent="0.25">
      <c r="C80" s="43"/>
      <c r="F80" s="43"/>
    </row>
  </sheetData>
  <hyperlinks>
    <hyperlink ref="A1" location="koond!A1" display="Koond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'0'!$C$4:$C$27</xm:f>
          </x14:formula1>
          <xm:sqref>D12</xm:sqref>
        </x14:dataValidation>
        <x14:dataValidation type="list" showInputMessage="1" showErrorMessage="1">
          <x14:formula1>
            <xm:f>'0'!$B$4:$B$8</xm:f>
          </x14:formula1>
          <xm:sqref>D13</xm:sqref>
        </x14:dataValidation>
        <x14:dataValidation type="list" showInputMessage="1" showErrorMessage="1">
          <x14:formula1>
            <xm:f>'0'!$A$3:$A$9</xm:f>
          </x14:formula1>
          <xm:sqref>D19</xm:sqref>
        </x14:dataValidation>
        <x14:dataValidation type="list" allowBlank="1" showInputMessage="1" showErrorMessage="1">
          <x14:formula1>
            <xm:f>'0'!$F$4:$F$38</xm:f>
          </x14:formula1>
          <xm:sqref>D7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a8ee4fc8-837c-483d-81ef-3dfa32847a65">
      <Terms xmlns="http://schemas.microsoft.com/office/infopath/2007/PartnerControls"/>
    </TaxKeywordTaxHTField>
    <TaxCatchAll xmlns="a8ee4fc8-837c-483d-81ef-3dfa32847a6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C6C20660F7B24E8F169A04D3BEB393" ma:contentTypeVersion="5" ma:contentTypeDescription="Loo uus dokument" ma:contentTypeScope="" ma:versionID="954cdf64b8f200207b00d961333a125f">
  <xsd:schema xmlns:xsd="http://www.w3.org/2001/XMLSchema" xmlns:xs="http://www.w3.org/2001/XMLSchema" xmlns:p="http://schemas.microsoft.com/office/2006/metadata/properties" xmlns:ns2="a8ee4fc8-837c-483d-81ef-3dfa32847a65" targetNamespace="http://schemas.microsoft.com/office/2006/metadata/properties" ma:root="true" ma:fieldsID="d466d8becf44b2e03a670b7a2041acca" ns2:_="">
    <xsd:import namespace="a8ee4fc8-837c-483d-81ef-3dfa32847a65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e4fc8-837c-483d-81ef-3dfa32847a6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ttevõtte märksõnad" ma:fieldId="{23f27201-bee3-471e-b2e7-b64fd8b7ca38}" ma:taxonomyMulti="true" ma:sspId="5e71c30e-1cc3-4d38-9da9-f9e01e8a0bb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50ad3a34-aad0-47f8-8f82-0d099556503e}" ma:internalName="TaxCatchAll" ma:showField="CatchAllData" ma:web="a8ee4fc8-837c-483d-81ef-3dfa32847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DBE187-170A-404B-A275-A1DB4944F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63DFB4-6121-4330-A6E9-CB0FB9D74D15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8ee4fc8-837c-483d-81ef-3dfa32847a65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F3416C-3ACB-4110-9B90-46E32E113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ee4fc8-837c-483d-81ef-3dfa32847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koond</vt:lpstr>
      <vt:lpstr>üksus_allüksus_perenimi</vt:lpstr>
      <vt:lpstr>40.3</vt:lpstr>
      <vt:lpstr>40.4</vt:lpstr>
      <vt:lpstr>40.5</vt:lpstr>
      <vt:lpstr>40.6</vt:lpstr>
      <vt:lpstr>40.7</vt:lpstr>
      <vt:lpstr>40.8</vt:lpstr>
      <vt:lpstr>40.9</vt:lpstr>
      <vt:lpstr>50.0</vt:lpstr>
      <vt:lpstr>0</vt:lpstr>
    </vt:vector>
  </TitlesOfParts>
  <Manager/>
  <Company>kaitseliit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Registreerimisfail</dc:title>
  <dc:subject/>
  <dc:creator>Aivar Pilv</dc:creator>
  <cp:keywords/>
  <dc:description/>
  <cp:lastModifiedBy>Kert Meidra</cp:lastModifiedBy>
  <cp:revision/>
  <dcterms:created xsi:type="dcterms:W3CDTF">2008-06-16T06:38:29Z</dcterms:created>
  <dcterms:modified xsi:type="dcterms:W3CDTF">2024-12-19T21:15:58Z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0x010100FCC6C20660F7B24E8F169A04D3BEB393</vt:lpwstr>
  </property>
  <property fmtid="{D5CDD505-2E9C-101B-9397-08002B2CF9AE}" pid="3" name="TaxKeyword">
    <vt:lpwstr/>
  </property>
</Properties>
</file>