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"/>
    </mc:Choice>
  </mc:AlternateContent>
  <bookViews>
    <workbookView xWindow="0" yWindow="500" windowWidth="42860" windowHeight="27080"/>
  </bookViews>
  <sheets>
    <sheet name="Sheet1" sheetId="1" r:id="rId1"/>
  </sheets>
  <definedNames>
    <definedName name="_xlnm.Print_Area" localSheetId="0">Sheet1!$A$1:$G$30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4" i="1"/>
  <c r="G3" i="1" l="1"/>
  <c r="G25" i="1" l="1"/>
</calcChain>
</file>

<file path=xl/sharedStrings.xml><?xml version="1.0" encoding="utf-8"?>
<sst xmlns="http://schemas.openxmlformats.org/spreadsheetml/2006/main" count="80" uniqueCount="60">
  <si>
    <t>Nimetus</t>
  </si>
  <si>
    <t>Kirjeldus</t>
  </si>
  <si>
    <t>Kogus</t>
  </si>
  <si>
    <t>Ühik</t>
  </si>
  <si>
    <t>Nr</t>
  </si>
  <si>
    <t>tk</t>
  </si>
  <si>
    <t>Ühiku hind</t>
  </si>
  <si>
    <r>
      <t xml:space="preserve">Tabel on varustatud vajalike valemitega, </t>
    </r>
    <r>
      <rPr>
        <b/>
        <sz val="11"/>
        <rFont val="Calibri"/>
        <family val="2"/>
        <charset val="186"/>
        <scheme val="minor"/>
      </rPr>
      <t>pakkuja täidab kõik kollased lahtrid ning kannab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rohelised väärtused RHRi maksumuse vormile</t>
    </r>
    <r>
      <rPr>
        <sz val="11"/>
        <rFont val="Calibri"/>
        <family val="2"/>
        <charset val="186"/>
        <scheme val="minor"/>
      </rPr>
      <t>. Pakkujal ei ole lubatud tabelit muuta.</t>
    </r>
  </si>
  <si>
    <r>
      <rPr>
        <b/>
        <sz val="11"/>
        <color rgb="FFFF0000"/>
        <rFont val="Calibri"/>
        <family val="2"/>
        <charset val="186"/>
        <scheme val="minor"/>
      </rPr>
      <t>NB</t>
    </r>
    <r>
      <rPr>
        <b/>
        <sz val="11"/>
        <rFont val="Calibri"/>
        <family val="2"/>
        <charset val="186"/>
        <scheme val="minor"/>
      </rPr>
      <t xml:space="preserve"> RISTSUBSIDEERIMINE ON KEELATUD!</t>
    </r>
  </si>
  <si>
    <r>
      <t xml:space="preserve">NB! </t>
    </r>
    <r>
      <rPr>
        <b/>
        <sz val="11"/>
        <rFont val="Calibri"/>
        <family val="2"/>
        <charset val="186"/>
        <scheme val="minor"/>
      </rPr>
      <t>Vormil väljatoodud ühiku hinnad fikseeritakse 24 kuuks!</t>
    </r>
  </si>
  <si>
    <t>Kaitseministeeriumi visiitkaardid (1-poolsed visiitkaardid)</t>
  </si>
  <si>
    <t xml:space="preserve">Mõõdud: 85 x 55 mm.
Paberisoovitus: Original Gmund Smooth Blanc, 250 g/m² või Scandia 2000 white, 300 g/m².
Trükivärvid: kuldne – Pantone – 872 PMS; sinine – 285 PMS; punane 200 PMS; must PMS;
1-poolsed visiitkaardid - kolme sinise lõviga logo või 2-värvilise väikese riigivapi kujutisega või 4-värvilise väikese riigivapi kujutisega.
Kujundus: vastavalt valitsusasutuste visuaalse identiteedi stiilijuhisele https://www.riigikantselei.ee/valitsuslogo.
Tellimuse täitmine 5 tööpäeva jooksul tellimuse esitamisest arvates.
 Miinimumkogus tellimisel - 1 karp (ühes karbis 100 tk visiitkaarti).
</t>
  </si>
  <si>
    <t>Kaitseministeeriumi visiitkaardid (2-poolsed visiitkaardid)</t>
  </si>
  <si>
    <t xml:space="preserve">Mõõdud: 85 x 55 mm.
Paberisoovitus: Original Gmund Smooth Blanc, 250 g/m² või Scandia 2000 white, 300 g/m².
Trükivärvid: kuldne – Pantone – 872 PMS; sinine – 285 PMS; punane 200 PMS; must PMS;
2-poolsed visiitkaardid – mõlemal poolel 2-värviline väikese riigivapi kujutis või 4-värviline väikese riigivapi kujutis või ühel poolel kolme sinise lõviga logo või 2-värviline väikese riigivapi kujutis või 4-värviline väikese riigivapi kujutis ja teisel poolel QR-kood.
Kujundus: vastavalt valitsusasutuste visuaalse identiteedi stiilijuhisele https://www.riigikantselei.ee/valitsuslogo.
Tellimuse täitmine 5 tööpäeva jooksul tellimuse esitamisest arvates.
Miinimumkogus tellimisel - 1 karp (ühes karbis 100 tk visiitkaarti).
</t>
  </si>
  <si>
    <t>Kogumaksumus km-ta</t>
  </si>
  <si>
    <t>Kaitseväe visiitkaardid (85 x 55 mm, ühepoolsed)</t>
  </si>
  <si>
    <t>Kaitseväe visiitkaardid (90 x 50 mm  mm, ühepoolsed)</t>
  </si>
  <si>
    <t>Kaitseväe visiitkaardid (85 x 55 mm, kahepoolsed)</t>
  </si>
  <si>
    <t>Kaitseväe visiitkaardid (90 x 50 mm  mm, kahepoolsed)</t>
  </si>
  <si>
    <t>Kaitseressursside Ameti visiitkaardid  (85 x 55 mm, ühepoolsed)</t>
  </si>
  <si>
    <t>Kaitseressursside Ameti visiitkaardid  (85 x 55 mm, kahepoolsed)</t>
  </si>
  <si>
    <t>Kaitseressursside Ameti visiitkaardid  (90 x 50 mm, kahepoolsed)</t>
  </si>
  <si>
    <t>Kaitseressursside Ameti visiitkaardid  (90 x 50 mm, ühepoolsed)</t>
  </si>
  <si>
    <t xml:space="preserve">Mõõdud: 85 x 55 mm
Paberisoovitus: Gmund Original Smooth (värvus creme) või Conqueror CX22 (värvus brilliant white);
85 x 55 mm visiitkaardi paber - katmata 350 g/m2;
Visiitkaardile trükitakse riigivapp või Kaitseväe vastava üksuse logo/vapp/embleem, näide http://www.mil.ee/et/kaitsevagi/kaitsevae-symboolika/embleemid.
Ühepoolse trükiga (eestikeelne tekst või inglisekeelne tekst).
Miinimumkogus tellimisel - 1 karp (ühes karbis 100 tk visiitkaarti).
</t>
  </si>
  <si>
    <t xml:space="preserve">Mõõdud: 85 x 55 mm
Paberisoovitus: Gmund Original Smooth (värvus creme) või Conqueror CX22 (värvus brilliant white);
85 x 55 mm visiitkaardi paber - katmata 350 g/m2;
Visiitkaardile trükitakse riigivapp või Kaitseväe vastava üksuse logo/vapp/embleem, näide http://www.mil.ee/et/kaitsevagi/kaitsevae-symboolika/embleemid.
Kahepoolse trükiga (ühel küljel on eestikeelne, teisel inglisekeelne tekst).
Miinimumkogus tellimisel - 1 karp (ühes karbis 100 tk visiitkaarti).
</t>
  </si>
  <si>
    <t xml:space="preserve">Mõõdud: 90 x 50 mm 
Paberisoovitus: Gmund Original Smooth (värvus creme) või Conqueror CX22 (värvus brilliant white);
90 x 50 mm visiitkaart paber - matt 250-300 g/m2.;
Visiitkaardile trükitakse riigivapp või Kaitseväe vastava üksuse logo/vapp/embleem, näide http://www.mil.ee/et/kaitsevagi/kaitsevae-symboolika/embleemid.
Ühepoolse trükiga (eestikeelne tekst või inglisekeelne tekst).
Miinimumkogus tellimisel - 1 karp (ühes karbis 100 tk visiitkaarti).
</t>
  </si>
  <si>
    <t xml:space="preserve">Mõõdud: 90 x 50 mm 
Paberisoovitus: Gmund Original Smooth (värvus creme) või Conqueror CX22 (värvus brilliant white);
90 x 50 mm visiitkaart paber - matt 250-300 g/m2.;
Visiitkaardile trükitakse riigivapp või Kaitseväe vastava üksuse logo/vapp/embleem, näide http://www.mil.ee/et/kaitsevagi/kaitsevae-symboolika/embleemid.
Kahepoolse trükiga (ühel küljel on eestikeelne, teisel inglisekeelne tekst).
Miinimumkogus tellimisel - 1 karp (ühes karbis 100 tk visiitkaarti).
</t>
  </si>
  <si>
    <t xml:space="preserve">Mõõdud: 90 x 50 mm.
Paber on valge taaskasutuse paber – MATRICIA Limestone 250g/m2;
50 x 90 mm visiitkaart paber - valge/matt 250-300 g/m2.
Ühepoolse trükiga (eestikeelne tekst või inglisekeelne tekst).
Miinimumkogus tellimisel - 1 karp (ühes karbis 100 tk visiitkaarti).
</t>
  </si>
  <si>
    <t xml:space="preserve">Mõõdud: 90 x 50 mm.
Paber on valge taaskasutuse paber – MATRICIA Limestone 250g/m2;
50 x 90 mm visiitkaart paber - valge/matt 250-300 g/m2.
Kahepoolse trükiga (ühel küljel on eestikeelne, teisel inglisekeelne tekst).
Miinimumkogus tellimisel - 1 karp (ühes karbis 100 tk visiitkaarti).
</t>
  </si>
  <si>
    <t xml:space="preserve">Mõõdud: 90 x 55 mm.
Paberisoovitus: INVER.CREATO 300g. Paber on poolläikiv valge (kuna visiitkaardid on värvilised siis seda pole näha).
Trükivärvid: RKIK CVI (kirjeldatud tehnilises kirjelduses).
Kahepoolse trükiga (ühel küljel on eestikeelne, teisel inglisekeelne tekst).
Vajadusel tuleb trükkida visiitkaardid tellija poolt esitatud eritellimuse alusel.Miinimumkogus tellimisel - 1 karp (ühes karbis 100 tk visiitkaarti).
</t>
  </si>
  <si>
    <t>Riigi Kaitseinvesteeringute Keskuse visiitkaardid</t>
  </si>
  <si>
    <t>Lauakaardid</t>
  </si>
  <si>
    <t>Menüükaardid</t>
  </si>
  <si>
    <t xml:space="preserve">120 x 120 mm, lõppformaat 120 x 60 mm.
Paber: Tintoretto, 250 g/m², Gesso.
Trükk: 2 väikest riigivappi kõrgusega 1,8 cm, fooliumtrükk, läikiv kuld.
Järeltöötlus: soonimine.
Kujundus: vastavalt valitsusasutuste visuaalse identiteedi stiilijuhisele https://www.riigikantselei.ee/valitsuslogo.
Lauakaardid tellitakse üldjuhul tekstita.
</t>
  </si>
  <si>
    <t xml:space="preserve">Mõõdud: 100/105 x 210 mm.
Paber: Tintoretto, 250 g/m², Gesso.
Trükk: väike riigivapp kõrgusega 1,8 cm, fooliumtrükk, läikiv kuld.
Kujundus: vastavalt valitsusasutuste visuaalse identiteedi stiilijuhisele https://www.riigikantselei.ee/valitsuslogo.
Menüükaardid tellitakse üldjuhul tekstita.
</t>
  </si>
  <si>
    <t xml:space="preserve">Formaat: A6.
Paber: Tintoretto, 250 g/m², Gesso.
Trükk: väike riigivapp kõrgusega 1,8 cm, fooliumtrükk, läikiv kuld.
Kujundus: vastavalt valitsusasutuste visuaalse identiteedi stiilijuhisele https://www.riigikantselei.ee/valitsuslogo.
Kutsed tellitakse üldjuhul tekstita.
</t>
  </si>
  <si>
    <t>Kutsed</t>
  </si>
  <si>
    <t>Tänukaardid</t>
  </si>
  <si>
    <t xml:space="preserve">Mõõdud: 105 x 75 mm.
Paber: Tintoretto, 250 g/m², Gesso
Trükk: kolme sinise lõviga logo; tekst Parimate soovidega või With complimets.
Kujundus: vastavalt valitsusasutuste visuaalse identiteedi stiilijuhisele https://www.riigikantselei.ee/valitsuslogo.
</t>
  </si>
  <si>
    <t>Tänukirjad</t>
  </si>
  <si>
    <t xml:space="preserve">Formaat: A4.
Paber: Conqueror Rivers Tradition, natural white, 170 g/m³.
Trükk: väike riigivapp kõrgusega 2,2 cm, fooliumtrükk, läikiv kuld; tekst TÄNUKIRI.Kujundus: vastavalt valitsusasutuste visuaalse identiteedi stiilijuhisele https://www.riigikantselei.ee/valitsuslogo.
</t>
  </si>
  <si>
    <t>„Riigikaitsjate toetaja“ tunnustuse kleebised</t>
  </si>
  <si>
    <t>Kujundus ja teostus: vastavalt Kaitseministeeriumi põhimääruses kinnitatud „Riigikaitsjate toetaja“ tunnustuse etalonkujutiste disainile, tellitakse 4 erinevat kujundust (hõbe-, pronks- ja kuldtase + eritunnustuse kleebised), polümeerne kile + matt laminaat, aluspaber lõigatud ristkülikuks.</t>
  </si>
  <si>
    <t>Turvaelementidega varustatud ning numereeritud dokumendiblanketid (üldblankett või kirjablankett koos kontaktandmetega)</t>
  </si>
  <si>
    <t xml:space="preserve">Formaat - A4 (210 x 297 mm).
Paber - pinnakaaluga 80 g/m², valgesus (CIE) minimaalselt 164%, pinnasiledus minimaalselt 140 ml/min, läbipaistmatus 92% ja suurem, tihedus minimaalselt 103 µm.
Päises riigivapiga logo ning asutuse nimega tekst (vajadusel lisandub struktuuriüksuse, allüksuse või osakonna nimi (max 80 tähemärki));
kirjablanketi puhul on all jaluses kontaktandmed;
 vapp/vesipilt - ofset, 3/0 (trükkimisel kasutatakse 3 värvi: kuld, must, sinine) või musta ühevärvilist ja pressitud riigivappi;
vapiga logo kõrgus ei tohi olla väiksem kui 10 mm.
Numeratsioon - jooksva numeratsiooniga.
ISO 9706 standardile vastav arhiivipüsivus.
miinimumkogus tellimisel - 100 tk.
</t>
  </si>
  <si>
    <t>Tunnistuste blanketid</t>
  </si>
  <si>
    <t xml:space="preserve">Formaat - A4 (210 x 297 mm).
Paber - pinnakaaluga 150 g/m², valgesus (CIE) minimaalselt 161%, pinnasiledus minimaalselt 150 ml/min, läbipaistmatus 98% ja suurem, tihedus minimaalselt 173 µm (nt paber Print Speed või sellega samaväärne).
Erinevate värvide ja kujundusega.
Miinimumkogus tellimisel - 100 tk.
</t>
  </si>
  <si>
    <t>Dokumendikaaned taskuta</t>
  </si>
  <si>
    <t xml:space="preserve">Mõõdud - 215x300 mm, pinnalaotusena 470x340 mm.
Paber - pinnakaaluga 320g/m², läbipaistmatu (nt paber Olin Colours Cobalt või sellega samaväärne), erinevad värvid.
Laminaat - lamineerimata või matt, läikiv/gloss.
Trükk - 1/0 matt kuld fooliotrükk, Kurz Luxor 429 N (esikaanel 90x40 mm).
Järeltöötlus - stantsimine, laotusena kliendile.
Pakkuja peab vajadusel trükkima kaantele ka struktuuriüksuse nime ja vapi/embleemi http://www.mil.ee/et/kaitsevagi/kaitsevae-symboolika/embleemid.
Miinimumkogus tellimisel - 100 tk.
</t>
  </si>
  <si>
    <t>Dokumendikaaned taskuga</t>
  </si>
  <si>
    <t xml:space="preserve">A4 dokumendikaaned, stantsitud taskuga.
Paber - pinnakaaluga 300 g/m², läbipaistmatu paber (nt paber Keaykolour Original või sellega samaväärne), erinevad värvid.
Laminaat - lamineerimata või matt, läikiv/gloss.
Trükk - fooliumtrükk hõbeda, kuldse või mõne muu värviga.
Järeltöötlus – stantsimine.
Pakkuja peab vajadusel trükkima kaantele ka struktuuriüksuse nime ja vapi/embleemi, näide http://www.mil.ee/et/kaitsevagi/kaitsevae-symboolika/embleemid.
Miinimumkogus tellimisel - 100 tk.
</t>
  </si>
  <si>
    <t>Kujundamine (eritellimustele)</t>
  </si>
  <si>
    <t>Kujundamise teenuse 1 tunni maksumus eritellimustele</t>
  </si>
  <si>
    <t>h</t>
  </si>
  <si>
    <t>Toodud kogused on eeldatavad (nr 1-21).</t>
  </si>
  <si>
    <t>Maksumus kokku km-ta (hinnatav kriteerium)</t>
  </si>
  <si>
    <t>Pakkumuses esitatud hinnad peavad sisaldama kõiki kulusid, mis on vajalikud loetelus toodud trükiste valmistamiseks (küljendus, kujundus, trükk, järeltöötlus), pakendamiseks , transpordiks ja mahalaadimiseks ostja asukohtadesse Eesti piires.</t>
  </si>
  <si>
    <t xml:space="preserve">Mõõdud: 85 x 55 mm.
Paberisoovitus: Paber on valge taaskasutuse paber – Materica Limestone 250g/m2;
55 x 85 mm visiitkaardi paber - valge/katmata 350 g/m2;
Ühepoolse trükiga (eestikeelne tekst või inglisekeelne tekst).
Vajadusel tuleb trükkida visiitkaardid tellija poolt esitatud eritellimuse alusel.
Miinimumkogus tellimisel - 1 karp (ühes karbis 100 tk visiitkaarti).
</t>
  </si>
  <si>
    <t xml:space="preserve">Mõõdud: 85 x 55 mm.
Paberisoovitus: Paber on valge taaskasutuse paber – Materica Limestone 250g/m2;
55 x 85 mm visiitkaardi paber - valge/katmata 350 g/m2;
Kahepoolse trükiga (ühel küljel on eestikeelne, teisel inglisekeelne tekst).
Miinimumkogus tellimisel - 1 karp (ühes karbis 100 tk visiitkaarti).
</t>
  </si>
  <si>
    <t>Lisa 2. Pakkumus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</si>
</sst>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vertical="top" wrapText="1"/>
    </xf>
    <xf numFmtId="2" fontId="0" fillId="2" borderId="0" xfId="0" applyNumberForma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2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G25" totalsRowShown="0" headerRowDxfId="7">
  <autoFilter ref="A2:G25"/>
  <tableColumns count="7">
    <tableColumn id="1" name="Nr" dataDxfId="6"/>
    <tableColumn id="2" name="Nimetus" dataDxfId="5"/>
    <tableColumn id="3" name="Kirjeldus" dataDxfId="4"/>
    <tableColumn id="4" name="Kogus" dataDxfId="3"/>
    <tableColumn id="5" name="Ühik" dataDxfId="2"/>
    <tableColumn id="6" name="Ühiku hind" dataDxfId="1"/>
    <tableColumn id="7" name="Kogumaksumus km-t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23" zoomScale="90" zoomScaleNormal="90" workbookViewId="0">
      <selection activeCell="D1" sqref="D1:G1"/>
    </sheetView>
  </sheetViews>
  <sheetFormatPr defaultColWidth="9.1796875" defaultRowHeight="14.5" x14ac:dyDescent="0.35"/>
  <cols>
    <col min="1" max="1" width="4.453125" customWidth="1"/>
    <col min="2" max="2" width="24.1796875" style="14" customWidth="1"/>
    <col min="3" max="3" width="95.453125" style="2" customWidth="1"/>
    <col min="4" max="4" width="8.1796875" style="3" customWidth="1"/>
    <col min="5" max="5" width="9.453125" style="3" customWidth="1"/>
    <col min="6" max="6" width="13.453125" style="4" customWidth="1"/>
    <col min="7" max="7" width="16" style="4" customWidth="1"/>
  </cols>
  <sheetData>
    <row r="1" spans="1:9" x14ac:dyDescent="0.35">
      <c r="A1" s="5"/>
      <c r="D1" s="23" t="s">
        <v>59</v>
      </c>
      <c r="E1" s="23"/>
      <c r="F1" s="23"/>
      <c r="G1" s="23"/>
    </row>
    <row r="2" spans="1:9" ht="35" customHeight="1" x14ac:dyDescent="0.35">
      <c r="A2" s="19" t="s">
        <v>4</v>
      </c>
      <c r="B2" s="20" t="s">
        <v>0</v>
      </c>
      <c r="C2" s="19" t="s">
        <v>1</v>
      </c>
      <c r="D2" s="19" t="s">
        <v>2</v>
      </c>
      <c r="E2" s="19" t="s">
        <v>3</v>
      </c>
      <c r="F2" s="21" t="s">
        <v>6</v>
      </c>
      <c r="G2" s="21" t="s">
        <v>14</v>
      </c>
      <c r="I2" s="1"/>
    </row>
    <row r="3" spans="1:9" ht="130" customHeight="1" x14ac:dyDescent="0.35">
      <c r="A3" s="2">
        <v>1</v>
      </c>
      <c r="B3" s="11" t="s">
        <v>10</v>
      </c>
      <c r="C3" s="11" t="s">
        <v>11</v>
      </c>
      <c r="D3" s="3">
        <v>100</v>
      </c>
      <c r="E3" s="3" t="s">
        <v>5</v>
      </c>
      <c r="F3" s="12">
        <v>7.0000000000000007E-2</v>
      </c>
      <c r="G3" s="4">
        <f>F3*D3</f>
        <v>7.0000000000000009</v>
      </c>
      <c r="I3" s="1"/>
    </row>
    <row r="4" spans="1:9" ht="149" customHeight="1" x14ac:dyDescent="0.35">
      <c r="A4" s="16">
        <v>2</v>
      </c>
      <c r="B4" s="11" t="s">
        <v>12</v>
      </c>
      <c r="C4" s="11" t="s">
        <v>13</v>
      </c>
      <c r="D4" s="3">
        <v>100</v>
      </c>
      <c r="E4" s="3" t="s">
        <v>5</v>
      </c>
      <c r="F4" s="17">
        <v>7.0000000000000007E-2</v>
      </c>
      <c r="G4" s="4">
        <f t="shared" ref="G4:G24" si="0">F4*D4</f>
        <v>7.0000000000000009</v>
      </c>
      <c r="I4" s="1"/>
    </row>
    <row r="5" spans="1:9" ht="105" customHeight="1" x14ac:dyDescent="0.35">
      <c r="A5" s="16">
        <v>3</v>
      </c>
      <c r="B5" s="11" t="s">
        <v>15</v>
      </c>
      <c r="C5" s="11" t="s">
        <v>23</v>
      </c>
      <c r="D5" s="3">
        <v>100</v>
      </c>
      <c r="E5" s="3" t="s">
        <v>5</v>
      </c>
      <c r="F5" s="17">
        <v>0.125</v>
      </c>
      <c r="G5" s="4">
        <f t="shared" si="0"/>
        <v>12.5</v>
      </c>
      <c r="I5" s="1"/>
    </row>
    <row r="6" spans="1:9" ht="102.5" customHeight="1" x14ac:dyDescent="0.35">
      <c r="A6" s="16">
        <v>4</v>
      </c>
      <c r="B6" s="11" t="s">
        <v>17</v>
      </c>
      <c r="C6" s="11" t="s">
        <v>24</v>
      </c>
      <c r="D6" s="3">
        <v>100</v>
      </c>
      <c r="E6" s="3" t="s">
        <v>5</v>
      </c>
      <c r="F6" s="17">
        <v>0.125</v>
      </c>
      <c r="G6" s="4">
        <f t="shared" si="0"/>
        <v>12.5</v>
      </c>
      <c r="I6" s="1"/>
    </row>
    <row r="7" spans="1:9" ht="107.25" customHeight="1" x14ac:dyDescent="0.35">
      <c r="A7" s="16">
        <v>5</v>
      </c>
      <c r="B7" s="11" t="s">
        <v>16</v>
      </c>
      <c r="C7" s="11" t="s">
        <v>25</v>
      </c>
      <c r="D7" s="3">
        <v>100</v>
      </c>
      <c r="E7" s="3" t="s">
        <v>5</v>
      </c>
      <c r="F7" s="17">
        <v>0.11</v>
      </c>
      <c r="G7" s="4">
        <f t="shared" si="0"/>
        <v>11</v>
      </c>
      <c r="I7" s="1"/>
    </row>
    <row r="8" spans="1:9" ht="104.5" customHeight="1" x14ac:dyDescent="0.35">
      <c r="A8" s="16">
        <v>6</v>
      </c>
      <c r="B8" s="11" t="s">
        <v>18</v>
      </c>
      <c r="C8" s="11" t="s">
        <v>26</v>
      </c>
      <c r="D8" s="3">
        <v>100</v>
      </c>
      <c r="E8" s="3" t="s">
        <v>5</v>
      </c>
      <c r="F8" s="17">
        <v>0.11</v>
      </c>
      <c r="G8" s="4">
        <f t="shared" si="0"/>
        <v>11</v>
      </c>
      <c r="I8" s="1"/>
    </row>
    <row r="9" spans="1:9" ht="89" customHeight="1" x14ac:dyDescent="0.35">
      <c r="A9" s="16">
        <v>7</v>
      </c>
      <c r="B9" s="11" t="s">
        <v>19</v>
      </c>
      <c r="C9" s="11" t="s">
        <v>57</v>
      </c>
      <c r="D9" s="3">
        <v>100</v>
      </c>
      <c r="E9" s="3" t="s">
        <v>5</v>
      </c>
      <c r="F9" s="17">
        <v>0.09</v>
      </c>
      <c r="G9" s="4">
        <f t="shared" si="0"/>
        <v>9</v>
      </c>
      <c r="I9" s="1"/>
    </row>
    <row r="10" spans="1:9" ht="78.5" customHeight="1" x14ac:dyDescent="0.35">
      <c r="A10" s="16">
        <v>8</v>
      </c>
      <c r="B10" s="11" t="s">
        <v>20</v>
      </c>
      <c r="C10" s="11" t="s">
        <v>58</v>
      </c>
      <c r="D10" s="3">
        <v>100</v>
      </c>
      <c r="E10" s="3" t="s">
        <v>5</v>
      </c>
      <c r="F10" s="17">
        <v>0.09</v>
      </c>
      <c r="G10" s="4">
        <f t="shared" si="0"/>
        <v>9</v>
      </c>
      <c r="I10" s="1"/>
    </row>
    <row r="11" spans="1:9" ht="77.5" customHeight="1" x14ac:dyDescent="0.35">
      <c r="A11" s="2">
        <v>9</v>
      </c>
      <c r="B11" s="11" t="s">
        <v>22</v>
      </c>
      <c r="C11" s="11" t="s">
        <v>27</v>
      </c>
      <c r="D11" s="3">
        <v>100</v>
      </c>
      <c r="E11" s="3" t="s">
        <v>5</v>
      </c>
      <c r="F11" s="12">
        <v>0.09</v>
      </c>
      <c r="G11" s="4">
        <f t="shared" si="0"/>
        <v>9</v>
      </c>
      <c r="I11" s="1"/>
    </row>
    <row r="12" spans="1:9" ht="72" customHeight="1" x14ac:dyDescent="0.35">
      <c r="A12" s="2">
        <v>10</v>
      </c>
      <c r="B12" s="11" t="s">
        <v>21</v>
      </c>
      <c r="C12" s="11" t="s">
        <v>28</v>
      </c>
      <c r="D12" s="3">
        <v>100</v>
      </c>
      <c r="E12" s="3" t="s">
        <v>5</v>
      </c>
      <c r="F12" s="12">
        <v>0.09</v>
      </c>
      <c r="G12" s="4">
        <f t="shared" si="0"/>
        <v>9</v>
      </c>
      <c r="I12" s="1"/>
    </row>
    <row r="13" spans="1:9" ht="118.5" customHeight="1" x14ac:dyDescent="0.35">
      <c r="A13" s="2">
        <v>11</v>
      </c>
      <c r="B13" s="11" t="s">
        <v>30</v>
      </c>
      <c r="C13" s="11" t="s">
        <v>29</v>
      </c>
      <c r="D13" s="3">
        <v>100</v>
      </c>
      <c r="E13" s="3" t="s">
        <v>5</v>
      </c>
      <c r="F13" s="12">
        <v>7.0000000000000007E-2</v>
      </c>
      <c r="G13" s="4">
        <f t="shared" si="0"/>
        <v>7.0000000000000009</v>
      </c>
      <c r="I13" s="1"/>
    </row>
    <row r="14" spans="1:9" ht="102" customHeight="1" x14ac:dyDescent="0.35">
      <c r="A14" s="2">
        <v>12</v>
      </c>
      <c r="B14" s="11" t="s">
        <v>31</v>
      </c>
      <c r="C14" s="11" t="s">
        <v>33</v>
      </c>
      <c r="D14" s="3">
        <v>100</v>
      </c>
      <c r="E14" s="3" t="s">
        <v>5</v>
      </c>
      <c r="F14" s="12">
        <v>0.15</v>
      </c>
      <c r="G14" s="4">
        <f t="shared" si="0"/>
        <v>15</v>
      </c>
      <c r="I14" s="1"/>
    </row>
    <row r="15" spans="1:9" ht="91.5" customHeight="1" x14ac:dyDescent="0.35">
      <c r="A15" s="2">
        <v>13</v>
      </c>
      <c r="B15" s="11" t="s">
        <v>32</v>
      </c>
      <c r="C15" s="11" t="s">
        <v>34</v>
      </c>
      <c r="D15" s="3">
        <v>100</v>
      </c>
      <c r="E15" s="3" t="s">
        <v>5</v>
      </c>
      <c r="F15" s="12">
        <v>0.15</v>
      </c>
      <c r="G15" s="4">
        <f t="shared" si="0"/>
        <v>15</v>
      </c>
      <c r="I15" s="1"/>
    </row>
    <row r="16" spans="1:9" ht="88.5" customHeight="1" x14ac:dyDescent="0.35">
      <c r="A16" s="2">
        <v>14</v>
      </c>
      <c r="B16" s="11" t="s">
        <v>36</v>
      </c>
      <c r="C16" s="11" t="s">
        <v>35</v>
      </c>
      <c r="D16" s="3">
        <v>100</v>
      </c>
      <c r="E16" s="3" t="s">
        <v>5</v>
      </c>
      <c r="F16" s="12">
        <v>0.15</v>
      </c>
      <c r="G16" s="4">
        <f t="shared" si="0"/>
        <v>15</v>
      </c>
      <c r="I16" s="1"/>
    </row>
    <row r="17" spans="1:9" ht="76.5" customHeight="1" x14ac:dyDescent="0.35">
      <c r="A17" s="2">
        <v>15</v>
      </c>
      <c r="B17" s="11" t="s">
        <v>37</v>
      </c>
      <c r="C17" s="11" t="s">
        <v>38</v>
      </c>
      <c r="D17" s="3">
        <v>100</v>
      </c>
      <c r="E17" s="3" t="s">
        <v>5</v>
      </c>
      <c r="F17" s="12">
        <v>8.5000000000000006E-2</v>
      </c>
      <c r="G17" s="4">
        <f t="shared" si="0"/>
        <v>8.5</v>
      </c>
      <c r="I17" s="1"/>
    </row>
    <row r="18" spans="1:9" ht="58.5" customHeight="1" x14ac:dyDescent="0.35">
      <c r="A18" s="2">
        <v>16</v>
      </c>
      <c r="B18" s="11" t="s">
        <v>39</v>
      </c>
      <c r="C18" s="11" t="s">
        <v>40</v>
      </c>
      <c r="D18" s="3">
        <v>100</v>
      </c>
      <c r="E18" s="3" t="s">
        <v>5</v>
      </c>
      <c r="F18" s="12">
        <v>0.28999999999999998</v>
      </c>
      <c r="G18" s="4">
        <f t="shared" si="0"/>
        <v>28.999999999999996</v>
      </c>
      <c r="I18" s="1"/>
    </row>
    <row r="19" spans="1:9" ht="47" customHeight="1" x14ac:dyDescent="0.35">
      <c r="A19" s="2">
        <v>17</v>
      </c>
      <c r="B19" s="11" t="s">
        <v>41</v>
      </c>
      <c r="C19" s="18" t="s">
        <v>42</v>
      </c>
      <c r="D19" s="3">
        <v>100</v>
      </c>
      <c r="E19" s="3" t="s">
        <v>5</v>
      </c>
      <c r="F19" s="12">
        <v>0.27</v>
      </c>
      <c r="G19" s="4">
        <f t="shared" si="0"/>
        <v>27</v>
      </c>
      <c r="I19" s="1"/>
    </row>
    <row r="20" spans="1:9" ht="179" customHeight="1" x14ac:dyDescent="0.35">
      <c r="A20" s="2">
        <v>18</v>
      </c>
      <c r="B20" s="11" t="s">
        <v>43</v>
      </c>
      <c r="C20" s="11" t="s">
        <v>44</v>
      </c>
      <c r="D20" s="3">
        <v>100</v>
      </c>
      <c r="E20" s="3" t="s">
        <v>5</v>
      </c>
      <c r="F20" s="12">
        <v>0.23499999999999999</v>
      </c>
      <c r="G20" s="4">
        <f t="shared" si="0"/>
        <v>23.5</v>
      </c>
      <c r="I20" s="1"/>
    </row>
    <row r="21" spans="1:9" ht="75" customHeight="1" x14ac:dyDescent="0.35">
      <c r="A21" s="2">
        <v>19</v>
      </c>
      <c r="B21" s="11" t="s">
        <v>45</v>
      </c>
      <c r="C21" s="11" t="s">
        <v>46</v>
      </c>
      <c r="D21" s="3">
        <v>100</v>
      </c>
      <c r="E21" s="3" t="s">
        <v>5</v>
      </c>
      <c r="F21" s="12">
        <v>0.1</v>
      </c>
      <c r="G21" s="4">
        <f t="shared" si="0"/>
        <v>10</v>
      </c>
      <c r="I21" s="1"/>
    </row>
    <row r="22" spans="1:9" ht="134" customHeight="1" x14ac:dyDescent="0.35">
      <c r="A22" s="2">
        <v>20</v>
      </c>
      <c r="B22" s="11" t="s">
        <v>47</v>
      </c>
      <c r="C22" s="11" t="s">
        <v>48</v>
      </c>
      <c r="D22" s="3">
        <v>100</v>
      </c>
      <c r="E22" s="3" t="s">
        <v>5</v>
      </c>
      <c r="F22" s="12">
        <v>0.52</v>
      </c>
      <c r="G22" s="4">
        <f t="shared" si="0"/>
        <v>52</v>
      </c>
      <c r="I22" s="1"/>
    </row>
    <row r="23" spans="1:9" ht="134.5" customHeight="1" x14ac:dyDescent="0.35">
      <c r="A23" s="2">
        <v>21</v>
      </c>
      <c r="B23" s="11" t="s">
        <v>49</v>
      </c>
      <c r="C23" s="11" t="s">
        <v>50</v>
      </c>
      <c r="D23" s="3">
        <v>100</v>
      </c>
      <c r="E23" s="3" t="s">
        <v>5</v>
      </c>
      <c r="F23" s="12">
        <v>0.79</v>
      </c>
      <c r="G23" s="4">
        <f t="shared" si="0"/>
        <v>79</v>
      </c>
      <c r="I23" s="1"/>
    </row>
    <row r="24" spans="1:9" ht="29" x14ac:dyDescent="0.35">
      <c r="A24" s="2">
        <v>22</v>
      </c>
      <c r="B24" s="11" t="s">
        <v>51</v>
      </c>
      <c r="C24" s="11" t="s">
        <v>52</v>
      </c>
      <c r="D24" s="3">
        <v>1</v>
      </c>
      <c r="E24" s="3" t="s">
        <v>53</v>
      </c>
      <c r="F24" s="12">
        <v>7</v>
      </c>
      <c r="G24" s="4">
        <f t="shared" si="0"/>
        <v>7</v>
      </c>
      <c r="I24" s="1"/>
    </row>
    <row r="25" spans="1:9" x14ac:dyDescent="0.35">
      <c r="A25" s="7"/>
      <c r="B25" s="15"/>
      <c r="C25" s="7"/>
      <c r="D25" s="8" t="s">
        <v>55</v>
      </c>
      <c r="E25" s="8"/>
      <c r="F25" s="6"/>
      <c r="G25" s="13">
        <f>SUM(G3:G24)</f>
        <v>385</v>
      </c>
      <c r="I25" s="1"/>
    </row>
    <row r="26" spans="1:9" x14ac:dyDescent="0.35">
      <c r="A26" s="9" t="s">
        <v>7</v>
      </c>
      <c r="B26" s="11"/>
    </row>
    <row r="27" spans="1:9" x14ac:dyDescent="0.35">
      <c r="A27" s="9" t="s">
        <v>54</v>
      </c>
      <c r="B27" s="11"/>
    </row>
    <row r="28" spans="1:9" ht="33" customHeight="1" x14ac:dyDescent="0.35">
      <c r="A28" s="22" t="s">
        <v>56</v>
      </c>
      <c r="B28" s="22"/>
      <c r="C28" s="22"/>
      <c r="D28" s="22"/>
      <c r="E28" s="22"/>
      <c r="F28" s="22"/>
      <c r="G28" s="22"/>
    </row>
    <row r="29" spans="1:9" x14ac:dyDescent="0.35">
      <c r="A29" s="10" t="s">
        <v>8</v>
      </c>
    </row>
    <row r="30" spans="1:9" x14ac:dyDescent="0.35">
      <c r="A30" s="1" t="s">
        <v>9</v>
      </c>
    </row>
  </sheetData>
  <mergeCells count="2">
    <mergeCell ref="A28:G28"/>
    <mergeCell ref="D1:G1"/>
  </mergeCells>
  <pageMargins left="0.25" right="0.25" top="0.75" bottom="0.75" header="0.3" footer="0.3"/>
  <pageSetup paperSize="9" scale="8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Heilika Reinvart</dc:creator>
  <cp:lastModifiedBy>Anu Vasar</cp:lastModifiedBy>
  <cp:lastPrinted>2024-09-05T18:21:53Z</cp:lastPrinted>
  <dcterms:created xsi:type="dcterms:W3CDTF">2020-04-14T08:58:33Z</dcterms:created>
  <dcterms:modified xsi:type="dcterms:W3CDTF">2024-10-02T14:04:52Z</dcterms:modified>
  <dc:title>Lisa 2</dc:title>
</cp:coreProperties>
</file>